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5200" windowHeight="11685" tabRatio="898" activeTab="4"/>
  </bookViews>
  <sheets>
    <sheet name="評価項目(標準)" sheetId="57" r:id="rId1"/>
    <sheet name="届出書" sheetId="2" r:id="rId2"/>
    <sheet name="様式１" sheetId="66" r:id="rId3"/>
    <sheet name="様式２" sheetId="86" r:id="rId4"/>
    <sheet name="様式３" sheetId="87" r:id="rId5"/>
    <sheet name="様式４（対策なし）" sheetId="101" r:id="rId6"/>
    <sheet name="様式5" sheetId="103" r:id="rId7"/>
  </sheets>
  <definedNames>
    <definedName name="_xlnm.Print_Area" localSheetId="1">届出書!$A$1:$AA$42</definedName>
    <definedName name="_xlnm.Print_Area" localSheetId="0">'評価項目(標準)'!$B$1:$M$43</definedName>
    <definedName name="_xlnm.Print_Area" localSheetId="2">様式１!$A$1:$L$38</definedName>
    <definedName name="_xlnm.Print_Area" localSheetId="3">様式２!$A$1:$AH$51</definedName>
    <definedName name="_xlnm.Print_Area" localSheetId="4">様式３!$A$1:$AH$35</definedName>
    <definedName name="_xlnm.Print_Area" localSheetId="5">'様式４（対策なし）'!$A$1:$CF$50</definedName>
    <definedName name="_xlnm.Print_Titles" localSheetId="0">'評価項目(標準)'!$B:$M,'評価項目(標準)'!$1:$4</definedName>
  </definedNames>
  <calcPr calcId="162913"/>
</workbook>
</file>

<file path=xl/calcChain.xml><?xml version="1.0" encoding="utf-8"?>
<calcChain xmlns="http://schemas.openxmlformats.org/spreadsheetml/2006/main">
  <c r="U16" i="87" l="1"/>
  <c r="U13" i="87"/>
  <c r="G17" i="66" l="1"/>
  <c r="H17" i="66"/>
  <c r="F19" i="66"/>
  <c r="G20" i="66"/>
  <c r="H20" i="66"/>
  <c r="K5" i="57" l="1"/>
  <c r="J16" i="66" l="1"/>
  <c r="H18" i="66"/>
  <c r="G18" i="66"/>
  <c r="G16" i="66"/>
  <c r="J7" i="66"/>
  <c r="H16" i="66"/>
  <c r="F16" i="66"/>
  <c r="E16" i="66"/>
  <c r="H8" i="66"/>
  <c r="H7" i="66"/>
  <c r="G8" i="66"/>
  <c r="G7" i="66"/>
  <c r="E7" i="66"/>
  <c r="F7" i="66"/>
  <c r="J5" i="66"/>
  <c r="K31" i="57" l="1"/>
  <c r="U14" i="87" l="1"/>
  <c r="H10" i="66"/>
  <c r="G10" i="66"/>
  <c r="U17" i="87"/>
  <c r="U15" i="87"/>
  <c r="B5" i="66"/>
  <c r="C5" i="66"/>
  <c r="D5" i="66"/>
  <c r="E5" i="66"/>
  <c r="F5" i="66"/>
  <c r="G5" i="66"/>
  <c r="H5" i="66"/>
  <c r="G6" i="66"/>
  <c r="H6" i="66"/>
  <c r="C9" i="66"/>
  <c r="D9" i="66"/>
  <c r="E9" i="66"/>
  <c r="F9" i="66"/>
  <c r="G9" i="66"/>
  <c r="G11" i="66"/>
  <c r="H11" i="66"/>
  <c r="G12" i="66"/>
  <c r="H12" i="66"/>
  <c r="G13" i="66"/>
  <c r="H13" i="66"/>
  <c r="G14" i="66"/>
  <c r="H14" i="66"/>
  <c r="G15" i="66"/>
  <c r="H15" i="66"/>
  <c r="C19" i="66"/>
  <c r="D19" i="66"/>
  <c r="E19" i="66"/>
  <c r="G19" i="66"/>
  <c r="H19" i="66"/>
  <c r="J19" i="66"/>
  <c r="G21" i="66"/>
  <c r="H21" i="66"/>
  <c r="D22" i="66"/>
  <c r="E22" i="66"/>
  <c r="F22" i="66"/>
  <c r="G22" i="66"/>
  <c r="H22" i="66"/>
  <c r="G23" i="66"/>
  <c r="H23" i="66"/>
  <c r="D24" i="66"/>
  <c r="E24" i="66"/>
  <c r="F24" i="66"/>
  <c r="H24" i="66"/>
  <c r="J24" i="66" s="1"/>
  <c r="H25" i="66"/>
  <c r="B26" i="66"/>
  <c r="C26" i="66"/>
  <c r="D26" i="66"/>
  <c r="E26" i="66"/>
  <c r="F26" i="66"/>
  <c r="G26" i="66"/>
  <c r="H26" i="66"/>
  <c r="J26" i="66"/>
  <c r="G27" i="66"/>
  <c r="H27" i="66"/>
  <c r="D28" i="66"/>
  <c r="E28" i="66"/>
  <c r="F28" i="66"/>
  <c r="G28" i="66"/>
  <c r="H28" i="66"/>
  <c r="J28" i="66" s="1"/>
  <c r="G29" i="66"/>
  <c r="H29" i="66"/>
  <c r="G30" i="66"/>
  <c r="H30" i="66"/>
  <c r="K26" i="57"/>
  <c r="J43" i="57"/>
  <c r="J22" i="66" l="1"/>
  <c r="J9" i="66"/>
  <c r="J42" i="57"/>
  <c r="Y13" i="87"/>
  <c r="J31" i="66" l="1"/>
</calcChain>
</file>

<file path=xl/sharedStrings.xml><?xml version="1.0" encoding="utf-8"?>
<sst xmlns="http://schemas.openxmlformats.org/spreadsheetml/2006/main" count="378" uniqueCount="288">
  <si>
    <t>有</t>
    <rPh sb="0" eb="1">
      <t>ア</t>
    </rPh>
    <phoneticPr fontId="2"/>
  </si>
  <si>
    <t>評価基準</t>
    <rPh sb="0" eb="2">
      <t>ヒョウカ</t>
    </rPh>
    <rPh sb="2" eb="4">
      <t>キジュン</t>
    </rPh>
    <phoneticPr fontId="2"/>
  </si>
  <si>
    <t>住　所</t>
    <rPh sb="0" eb="1">
      <t>ジュウ</t>
    </rPh>
    <rPh sb="2" eb="3">
      <t>ショ</t>
    </rPh>
    <phoneticPr fontId="2"/>
  </si>
  <si>
    <t>担当者</t>
    <rPh sb="0" eb="3">
      <t>タントウシャ</t>
    </rPh>
    <phoneticPr fontId="2"/>
  </si>
  <si>
    <t>電話番号</t>
    <rPh sb="0" eb="2">
      <t>デンワ</t>
    </rPh>
    <rPh sb="2" eb="4">
      <t>バンゴウ</t>
    </rPh>
    <phoneticPr fontId="2"/>
  </si>
  <si>
    <t>部　署</t>
    <rPh sb="0" eb="1">
      <t>ブ</t>
    </rPh>
    <rPh sb="2" eb="3">
      <t>ショ</t>
    </rPh>
    <phoneticPr fontId="2"/>
  </si>
  <si>
    <t>○○本店　○○部　○○課</t>
    <rPh sb="2" eb="4">
      <t>ホンテン</t>
    </rPh>
    <rPh sb="7" eb="8">
      <t>ブ</t>
    </rPh>
    <rPh sb="11" eb="12">
      <t>カ</t>
    </rPh>
    <phoneticPr fontId="2"/>
  </si>
  <si>
    <t>○○県○○市○○</t>
    <rPh sb="2" eb="3">
      <t>ケン</t>
    </rPh>
    <rPh sb="5" eb="6">
      <t>シ</t>
    </rPh>
    <phoneticPr fontId="2"/>
  </si>
  <si>
    <t>　上記工事の技術資料を提出します。なお、地方自治法施行令（昭和22年政令第16号）</t>
    <rPh sb="1" eb="3">
      <t>ジョウキ</t>
    </rPh>
    <rPh sb="3" eb="5">
      <t>コウジ</t>
    </rPh>
    <rPh sb="6" eb="8">
      <t>ギジュツ</t>
    </rPh>
    <rPh sb="8" eb="10">
      <t>シリョウ</t>
    </rPh>
    <rPh sb="11" eb="13">
      <t>テイシュツ</t>
    </rPh>
    <rPh sb="20" eb="22">
      <t>チホウ</t>
    </rPh>
    <rPh sb="22" eb="24">
      <t>ジチ</t>
    </rPh>
    <rPh sb="24" eb="25">
      <t>ホウ</t>
    </rPh>
    <rPh sb="25" eb="27">
      <t>セコウ</t>
    </rPh>
    <rPh sb="27" eb="28">
      <t>レイ</t>
    </rPh>
    <rPh sb="29" eb="31">
      <t>ショウワ</t>
    </rPh>
    <rPh sb="33" eb="34">
      <t>ネン</t>
    </rPh>
    <rPh sb="34" eb="36">
      <t>セイレイ</t>
    </rPh>
    <rPh sb="36" eb="37">
      <t>ダイ</t>
    </rPh>
    <rPh sb="39" eb="40">
      <t>ゴウ</t>
    </rPh>
    <phoneticPr fontId="2"/>
  </si>
  <si>
    <t>技　術　資　料　届　出　書</t>
    <rPh sb="0" eb="1">
      <t>ワザ</t>
    </rPh>
    <rPh sb="2" eb="3">
      <t>ジュツ</t>
    </rPh>
    <rPh sb="4" eb="5">
      <t>シ</t>
    </rPh>
    <rPh sb="6" eb="7">
      <t>リョウ</t>
    </rPh>
    <rPh sb="8" eb="9">
      <t>トドケ</t>
    </rPh>
    <rPh sb="10" eb="11">
      <t>デ</t>
    </rPh>
    <rPh sb="12" eb="13">
      <t>ショ</t>
    </rPh>
    <phoneticPr fontId="2"/>
  </si>
  <si>
    <t>工 事 名</t>
    <rPh sb="0" eb="1">
      <t>コウ</t>
    </rPh>
    <rPh sb="2" eb="3">
      <t>コト</t>
    </rPh>
    <rPh sb="4" eb="5">
      <t>メイ</t>
    </rPh>
    <phoneticPr fontId="2"/>
  </si>
  <si>
    <t>無</t>
    <rPh sb="0" eb="1">
      <t>ム</t>
    </rPh>
    <phoneticPr fontId="2"/>
  </si>
  <si>
    <t>有</t>
    <rPh sb="0" eb="1">
      <t>ユウ</t>
    </rPh>
    <phoneticPr fontId="2"/>
  </si>
  <si>
    <t>配置予定技術者の
工事実績</t>
    <rPh sb="0" eb="2">
      <t>ハイチ</t>
    </rPh>
    <rPh sb="2" eb="4">
      <t>ヨテイ</t>
    </rPh>
    <rPh sb="4" eb="7">
      <t>ギジュツシャ</t>
    </rPh>
    <rPh sb="9" eb="11">
      <t>コウジ</t>
    </rPh>
    <rPh sb="11" eb="13">
      <t>ジッセキ</t>
    </rPh>
    <phoneticPr fontId="2"/>
  </si>
  <si>
    <t>優れている</t>
    <rPh sb="0" eb="1">
      <t>スグ</t>
    </rPh>
    <phoneticPr fontId="2"/>
  </si>
  <si>
    <t>良好である</t>
    <rPh sb="0" eb="2">
      <t>リョウコウ</t>
    </rPh>
    <phoneticPr fontId="2"/>
  </si>
  <si>
    <t>概ね良好である</t>
    <rPh sb="0" eb="1">
      <t>オオム</t>
    </rPh>
    <rPh sb="2" eb="4">
      <t>リョウコウ</t>
    </rPh>
    <phoneticPr fontId="2"/>
  </si>
  <si>
    <t>様式</t>
    <rPh sb="0" eb="2">
      <t>ヨウシキ</t>
    </rPh>
    <phoneticPr fontId="2"/>
  </si>
  <si>
    <t>会社名</t>
    <rPh sb="0" eb="2">
      <t>カイシャ</t>
    </rPh>
    <rPh sb="2" eb="3">
      <t>ナ</t>
    </rPh>
    <phoneticPr fontId="2"/>
  </si>
  <si>
    <t>代表者氏名</t>
    <rPh sb="0" eb="3">
      <t>ダイヒョウシャ</t>
    </rPh>
    <rPh sb="3" eb="5">
      <t>シメイ</t>
    </rPh>
    <phoneticPr fontId="2"/>
  </si>
  <si>
    <t>概ね優れている</t>
    <rPh sb="0" eb="1">
      <t>オオム</t>
    </rPh>
    <rPh sb="2" eb="3">
      <t>スグ</t>
    </rPh>
    <phoneticPr fontId="2"/>
  </si>
  <si>
    <t>無</t>
    <rPh sb="0" eb="1">
      <t>ナ</t>
    </rPh>
    <phoneticPr fontId="2"/>
  </si>
  <si>
    <t>上記以外</t>
    <rPh sb="0" eb="2">
      <t>ジョウキ</t>
    </rPh>
    <rPh sb="2" eb="4">
      <t>イガイ</t>
    </rPh>
    <phoneticPr fontId="2"/>
  </si>
  <si>
    <t>加算点</t>
    <rPh sb="0" eb="2">
      <t>カサン</t>
    </rPh>
    <rPh sb="2" eb="3">
      <t>テン</t>
    </rPh>
    <phoneticPr fontId="2"/>
  </si>
  <si>
    <t>加算点
満点</t>
    <rPh sb="0" eb="2">
      <t>カサン</t>
    </rPh>
    <rPh sb="2" eb="3">
      <t>テン</t>
    </rPh>
    <rPh sb="4" eb="6">
      <t>マンテン</t>
    </rPh>
    <phoneticPr fontId="2"/>
  </si>
  <si>
    <t>社会貢献度</t>
    <rPh sb="0" eb="2">
      <t>シャカイ</t>
    </rPh>
    <rPh sb="2" eb="5">
      <t>コウケンド</t>
    </rPh>
    <phoneticPr fontId="2"/>
  </si>
  <si>
    <t>小項目
配点</t>
    <rPh sb="0" eb="3">
      <t>ショウコウモク</t>
    </rPh>
    <rPh sb="4" eb="6">
      <t>ハイテン</t>
    </rPh>
    <phoneticPr fontId="2"/>
  </si>
  <si>
    <t>大項目</t>
    <rPh sb="0" eb="3">
      <t>ダイコウモク</t>
    </rPh>
    <phoneticPr fontId="2"/>
  </si>
  <si>
    <t>中項目</t>
    <rPh sb="0" eb="3">
      <t>チュウコウモク</t>
    </rPh>
    <phoneticPr fontId="2"/>
  </si>
  <si>
    <t>小項目</t>
    <rPh sb="0" eb="3">
      <t>ショウコウモク</t>
    </rPh>
    <phoneticPr fontId="2"/>
  </si>
  <si>
    <t>あて</t>
    <phoneticPr fontId="2"/>
  </si>
  <si>
    <t>：</t>
    <phoneticPr fontId="2"/>
  </si>
  <si>
    <t>○○　○○</t>
    <phoneticPr fontId="2"/>
  </si>
  <si>
    <t>＊＊＊－＊＊＊＊－＊＊＊＊</t>
    <phoneticPr fontId="2"/>
  </si>
  <si>
    <t>実績（認証取得）なし</t>
    <rPh sb="0" eb="2">
      <t>ジッセキ</t>
    </rPh>
    <rPh sb="3" eb="5">
      <t>ニンショウ</t>
    </rPh>
    <rPh sb="5" eb="7">
      <t>シュトク</t>
    </rPh>
    <phoneticPr fontId="2"/>
  </si>
  <si>
    <t>配点</t>
    <rPh sb="0" eb="2">
      <t>ハイテン</t>
    </rPh>
    <phoneticPr fontId="2"/>
  </si>
  <si>
    <t>基準</t>
    <rPh sb="0" eb="2">
      <t>キジュン</t>
    </rPh>
    <phoneticPr fontId="2"/>
  </si>
  <si>
    <t>評価基準</t>
    <rPh sb="0" eb="1">
      <t>ヒョウカ</t>
    </rPh>
    <rPh sb="1" eb="3">
      <t>キジュン</t>
    </rPh>
    <phoneticPr fontId="2"/>
  </si>
  <si>
    <t>【記入上の注意】</t>
    <rPh sb="1" eb="3">
      <t>キニュウ</t>
    </rPh>
    <rPh sb="3" eb="4">
      <t>ジョウ</t>
    </rPh>
    <rPh sb="5" eb="7">
      <t>チュウイ</t>
    </rPh>
    <phoneticPr fontId="28"/>
  </si>
  <si>
    <t>自己
加算点</t>
    <rPh sb="0" eb="1">
      <t>ジコ</t>
    </rPh>
    <rPh sb="3" eb="5">
      <t>カサン</t>
    </rPh>
    <rPh sb="5" eb="6">
      <t>テン</t>
    </rPh>
    <phoneticPr fontId="2"/>
  </si>
  <si>
    <t>各評価項目の
自己評価</t>
    <rPh sb="0" eb="1">
      <t>カク</t>
    </rPh>
    <rPh sb="1" eb="3">
      <t>ヒョウカ</t>
    </rPh>
    <rPh sb="3" eb="5">
      <t>コウモク</t>
    </rPh>
    <rPh sb="7" eb="9">
      <t>ジコ</t>
    </rPh>
    <rPh sb="9" eb="11">
      <t>ヒョウカ</t>
    </rPh>
    <phoneticPr fontId="2"/>
  </si>
  <si>
    <t>配置予定技術者のCPD（継続学習制度）取組実績</t>
    <phoneticPr fontId="2"/>
  </si>
  <si>
    <t>換算後の単位数の合計が推奨単位以上</t>
    <rPh sb="0" eb="2">
      <t>カンザン</t>
    </rPh>
    <rPh sb="2" eb="3">
      <t>ゴ</t>
    </rPh>
    <rPh sb="4" eb="7">
      <t>タンイスウ</t>
    </rPh>
    <rPh sb="8" eb="10">
      <t>ゴウケイ</t>
    </rPh>
    <rPh sb="11" eb="13">
      <t>スイショウ</t>
    </rPh>
    <rPh sb="13" eb="15">
      <t>タンイ</t>
    </rPh>
    <rPh sb="15" eb="17">
      <t>イジョウ</t>
    </rPh>
    <phoneticPr fontId="2"/>
  </si>
  <si>
    <t>換算後の単位数の合計が推奨単位の1/2以上</t>
    <rPh sb="11" eb="13">
      <t>スイショウ</t>
    </rPh>
    <rPh sb="13" eb="15">
      <t>タンイ</t>
    </rPh>
    <rPh sb="19" eb="21">
      <t>イジョウ</t>
    </rPh>
    <phoneticPr fontId="2"/>
  </si>
  <si>
    <t>合計</t>
    <rPh sb="0" eb="2">
      <t>ゴウケイ</t>
    </rPh>
    <phoneticPr fontId="2"/>
  </si>
  <si>
    <t>労働安全衛生マネジメントシステムの認証</t>
    <rPh sb="0" eb="2">
      <t>ロウドウ</t>
    </rPh>
    <rPh sb="2" eb="4">
      <t>アンゼン</t>
    </rPh>
    <rPh sb="4" eb="6">
      <t>エイセイ</t>
    </rPh>
    <rPh sb="17" eb="19">
      <t>ニンショウ</t>
    </rPh>
    <phoneticPr fontId="2"/>
  </si>
  <si>
    <t>各団体が発行するCPDの取組実績</t>
    <rPh sb="12" eb="14">
      <t>トリクミ</t>
    </rPh>
    <phoneticPr fontId="2"/>
  </si>
  <si>
    <t>橙色着色のセルは、セル中から該当する項目を選択してください。加算点は、選択した内容に応じて自動で表示されます。</t>
    <rPh sb="0" eb="2">
      <t>ダイダイイロ</t>
    </rPh>
    <rPh sb="2" eb="4">
      <t>チャクショク</t>
    </rPh>
    <rPh sb="11" eb="12">
      <t>チュウ</t>
    </rPh>
    <rPh sb="14" eb="16">
      <t>ガイトウ</t>
    </rPh>
    <rPh sb="18" eb="20">
      <t>コウモク</t>
    </rPh>
    <rPh sb="21" eb="23">
      <t>センタク</t>
    </rPh>
    <rPh sb="30" eb="32">
      <t>カサン</t>
    </rPh>
    <rPh sb="32" eb="33">
      <t>テン</t>
    </rPh>
    <rPh sb="35" eb="37">
      <t>センタク</t>
    </rPh>
    <rPh sb="39" eb="41">
      <t>ナイヨウ</t>
    </rPh>
    <rPh sb="42" eb="43">
      <t>オウ</t>
    </rPh>
    <rPh sb="45" eb="47">
      <t>ジドウ</t>
    </rPh>
    <rPh sb="48" eb="50">
      <t>ヒョウジ</t>
    </rPh>
    <phoneticPr fontId="28"/>
  </si>
  <si>
    <t>企　業　の　能　力　等</t>
    <rPh sb="0" eb="1">
      <t>キ</t>
    </rPh>
    <rPh sb="2" eb="3">
      <t>ギョウ</t>
    </rPh>
    <rPh sb="6" eb="7">
      <t>ノウ</t>
    </rPh>
    <rPh sb="8" eb="9">
      <t>チカラ</t>
    </rPh>
    <rPh sb="10" eb="11">
      <t>トウ</t>
    </rPh>
    <phoneticPr fontId="2"/>
  </si>
  <si>
    <t>技術者の能力</t>
    <rPh sb="0" eb="3">
      <t>ギジュツシャ</t>
    </rPh>
    <rPh sb="4" eb="6">
      <t>ノウリョク</t>
    </rPh>
    <phoneticPr fontId="2"/>
  </si>
  <si>
    <t>技術提案等</t>
    <rPh sb="0" eb="2">
      <t>ギジュツ</t>
    </rPh>
    <rPh sb="2" eb="4">
      <t>テイアン</t>
    </rPh>
    <rPh sb="4" eb="5">
      <t>トウ</t>
    </rPh>
    <phoneticPr fontId="2"/>
  </si>
  <si>
    <t>地域精通度・貢献度</t>
    <rPh sb="0" eb="1">
      <t>チイキ</t>
    </rPh>
    <rPh sb="1" eb="3">
      <t>セイツウ</t>
    </rPh>
    <rPh sb="3" eb="4">
      <t>ド</t>
    </rPh>
    <rPh sb="5" eb="8">
      <t>コウケンド</t>
    </rPh>
    <phoneticPr fontId="2"/>
  </si>
  <si>
    <t>地域精通度</t>
    <rPh sb="0" eb="2">
      <t>チイキ</t>
    </rPh>
    <rPh sb="2" eb="4">
      <t>セイツウ</t>
    </rPh>
    <rPh sb="4" eb="5">
      <t>ド</t>
    </rPh>
    <phoneticPr fontId="2"/>
  </si>
  <si>
    <t>工事実績</t>
    <rPh sb="0" eb="2">
      <t>コウジ</t>
    </rPh>
    <rPh sb="2" eb="4">
      <t>ジッセキ</t>
    </rPh>
    <phoneticPr fontId="2"/>
  </si>
  <si>
    <t>品質マネジメント</t>
    <rPh sb="0" eb="2">
      <t>ヒンシツ</t>
    </rPh>
    <phoneticPr fontId="2"/>
  </si>
  <si>
    <t>企業の技術力等</t>
    <rPh sb="0" eb="1">
      <t>キギョウ</t>
    </rPh>
    <rPh sb="2" eb="5">
      <t>ギジュツリョク</t>
    </rPh>
    <rPh sb="5" eb="6">
      <t>トウ</t>
    </rPh>
    <phoneticPr fontId="2"/>
  </si>
  <si>
    <t>社会貢献度</t>
    <rPh sb="0" eb="1">
      <t>シャカイ</t>
    </rPh>
    <rPh sb="1" eb="4">
      <t>コウケンド</t>
    </rPh>
    <phoneticPr fontId="2"/>
  </si>
  <si>
    <t>本店等所在地</t>
    <rPh sb="0" eb="2">
      <t>ホンテン</t>
    </rPh>
    <rPh sb="2" eb="3">
      <t>トウ</t>
    </rPh>
    <rPh sb="3" eb="6">
      <t>ショザイチ</t>
    </rPh>
    <phoneticPr fontId="2"/>
  </si>
  <si>
    <t>労働安全衛生管理</t>
    <rPh sb="0" eb="2">
      <t>ロウドウ</t>
    </rPh>
    <rPh sb="2" eb="4">
      <t>アンゼン</t>
    </rPh>
    <phoneticPr fontId="2"/>
  </si>
  <si>
    <t>評価項目及び評価基準の詳細については、「評価項目一覧」及び「技術資料作成上の留意事項」で確認してください。</t>
    <rPh sb="0" eb="2">
      <t>ヒョウカ</t>
    </rPh>
    <rPh sb="2" eb="4">
      <t>コウモク</t>
    </rPh>
    <rPh sb="4" eb="5">
      <t>オヨ</t>
    </rPh>
    <rPh sb="6" eb="8">
      <t>ヒョウカ</t>
    </rPh>
    <rPh sb="8" eb="10">
      <t>キジュン</t>
    </rPh>
    <rPh sb="11" eb="13">
      <t>ショウサイ</t>
    </rPh>
    <rPh sb="20" eb="22">
      <t>ヒョウカ</t>
    </rPh>
    <rPh sb="22" eb="24">
      <t>コウモク</t>
    </rPh>
    <rPh sb="24" eb="26">
      <t>イチラン</t>
    </rPh>
    <rPh sb="27" eb="28">
      <t>オヨ</t>
    </rPh>
    <rPh sb="30" eb="32">
      <t>ギジュツ</t>
    </rPh>
    <rPh sb="32" eb="34">
      <t>シリョウ</t>
    </rPh>
    <rPh sb="34" eb="36">
      <t>サクセイ</t>
    </rPh>
    <rPh sb="36" eb="37">
      <t>ジョウ</t>
    </rPh>
    <rPh sb="38" eb="40">
      <t>リュウイ</t>
    </rPh>
    <rPh sb="40" eb="42">
      <t>ジコウ</t>
    </rPh>
    <rPh sb="44" eb="46">
      <t>カクニン</t>
    </rPh>
    <phoneticPr fontId="2"/>
  </si>
  <si>
    <t>・</t>
    <phoneticPr fontId="28"/>
  </si>
  <si>
    <t>・</t>
    <phoneticPr fontId="2"/>
  </si>
  <si>
    <t>大項目
配点</t>
    <rPh sb="0" eb="1">
      <t>ダイ</t>
    </rPh>
    <rPh sb="1" eb="3">
      <t>コウモク</t>
    </rPh>
    <rPh sb="4" eb="6">
      <t>ハイテン</t>
    </rPh>
    <phoneticPr fontId="2"/>
  </si>
  <si>
    <t>換算前
加算点
満点</t>
    <rPh sb="0" eb="2">
      <t>カンサン</t>
    </rPh>
    <rPh sb="2" eb="3">
      <t>マエ</t>
    </rPh>
    <rPh sb="4" eb="6">
      <t>カサン</t>
    </rPh>
    <rPh sb="6" eb="7">
      <t>テン</t>
    </rPh>
    <rPh sb="8" eb="10">
      <t>マンテン</t>
    </rPh>
    <phoneticPr fontId="2"/>
  </si>
  <si>
    <t>このシートは「評価項目一覧」とリンクしています。自己加算点が表示されていない場合は評価しません。</t>
    <rPh sb="7" eb="9">
      <t>ヒョウカ</t>
    </rPh>
    <rPh sb="9" eb="11">
      <t>コウモク</t>
    </rPh>
    <rPh sb="11" eb="13">
      <t>イチラン</t>
    </rPh>
    <rPh sb="24" eb="26">
      <t>ジコ</t>
    </rPh>
    <rPh sb="26" eb="28">
      <t>カサン</t>
    </rPh>
    <rPh sb="28" eb="29">
      <t>テン</t>
    </rPh>
    <rPh sb="30" eb="32">
      <t>ヒョウジ</t>
    </rPh>
    <rPh sb="38" eb="40">
      <t>バアイ</t>
    </rPh>
    <rPh sb="41" eb="43">
      <t>ヒョウカ</t>
    </rPh>
    <phoneticPr fontId="2"/>
  </si>
  <si>
    <t>特記課題</t>
    <rPh sb="0" eb="2">
      <t>トッキ</t>
    </rPh>
    <rPh sb="1" eb="2">
      <t>トッキ</t>
    </rPh>
    <phoneticPr fontId="2"/>
  </si>
  <si>
    <t>【問い合わせ先】</t>
    <rPh sb="1" eb="2">
      <t>ト</t>
    </rPh>
    <rPh sb="3" eb="4">
      <t>ア</t>
    </rPh>
    <rPh sb="6" eb="7">
      <t>サキ</t>
    </rPh>
    <phoneticPr fontId="2"/>
  </si>
  <si>
    <t>４項目</t>
    <rPh sb="1" eb="3">
      <t>コウモク</t>
    </rPh>
    <phoneticPr fontId="2"/>
  </si>
  <si>
    <t>３項目</t>
    <rPh sb="1" eb="3">
      <t>コウモク</t>
    </rPh>
    <phoneticPr fontId="2"/>
  </si>
  <si>
    <t>２項目</t>
    <rPh sb="1" eb="3">
      <t>コウモク</t>
    </rPh>
    <phoneticPr fontId="2"/>
  </si>
  <si>
    <t>１項目</t>
    <rPh sb="1" eb="3">
      <t>コウモク</t>
    </rPh>
    <phoneticPr fontId="2"/>
  </si>
  <si>
    <t>簡易型Ｂ</t>
  </si>
  <si>
    <t>工事名：</t>
    <phoneticPr fontId="2"/>
  </si>
  <si>
    <t>評価対象工事の実績なし</t>
    <rPh sb="0" eb="2">
      <t>ヒョウカ</t>
    </rPh>
    <rPh sb="2" eb="4">
      <t>タイショウ</t>
    </rPh>
    <rPh sb="4" eb="6">
      <t>コウジ</t>
    </rPh>
    <rPh sb="7" eb="9">
      <t>ジッセキ</t>
    </rPh>
    <phoneticPr fontId="2"/>
  </si>
  <si>
    <t>様式１
様式３</t>
    <phoneticPr fontId="2"/>
  </si>
  <si>
    <t>(様式１）　加算点申告書</t>
    <rPh sb="1" eb="3">
      <t>ヨウシキ</t>
    </rPh>
    <rPh sb="6" eb="8">
      <t>カサン</t>
    </rPh>
    <rPh sb="8" eb="9">
      <t>テン</t>
    </rPh>
    <rPh sb="9" eb="12">
      <t>シンコクショ</t>
    </rPh>
    <phoneticPr fontId="2"/>
  </si>
  <si>
    <t>会社名</t>
    <rPh sb="0" eb="3">
      <t>カイシャメイ</t>
    </rPh>
    <phoneticPr fontId="2"/>
  </si>
  <si>
    <t>換算後の単位数の合計が推奨単位の1/2未満</t>
    <rPh sb="19" eb="21">
      <t>ミマン</t>
    </rPh>
    <phoneticPr fontId="2"/>
  </si>
  <si>
    <t>上記以外</t>
    <phoneticPr fontId="2"/>
  </si>
  <si>
    <t>項目1,2</t>
    <rPh sb="0" eb="2">
      <t>コウモク</t>
    </rPh>
    <phoneticPr fontId="2"/>
  </si>
  <si>
    <t>項目3</t>
    <rPh sb="0" eb="2">
      <t>コウモク</t>
    </rPh>
    <phoneticPr fontId="2"/>
  </si>
  <si>
    <t>（様式２）　地域精通度・社会貢献度・企業の技術力等に関する技術資料</t>
    <rPh sb="1" eb="3">
      <t>ヨウシキ</t>
    </rPh>
    <rPh sb="12" eb="14">
      <t>シャカイ</t>
    </rPh>
    <rPh sb="14" eb="17">
      <t>コウケンド</t>
    </rPh>
    <rPh sb="18" eb="20">
      <t>キギョウ</t>
    </rPh>
    <rPh sb="21" eb="24">
      <t>ギジュツリョク</t>
    </rPh>
    <rPh sb="24" eb="25">
      <t>トウ</t>
    </rPh>
    <phoneticPr fontId="2"/>
  </si>
  <si>
    <t>【地域精通度】</t>
    <rPh sb="1" eb="3">
      <t>チイキ</t>
    </rPh>
    <rPh sb="3" eb="5">
      <t>セイツウ</t>
    </rPh>
    <rPh sb="5" eb="6">
      <t>ド</t>
    </rPh>
    <phoneticPr fontId="2"/>
  </si>
  <si>
    <t>本店所在地</t>
    <rPh sb="0" eb="2">
      <t>ホンテン</t>
    </rPh>
    <rPh sb="2" eb="5">
      <t>ショザイチ</t>
    </rPh>
    <phoneticPr fontId="2"/>
  </si>
  <si>
    <t>所在地の変更日</t>
    <rPh sb="0" eb="3">
      <t>ショザイチ</t>
    </rPh>
    <rPh sb="4" eb="7">
      <t>ヘンコウビ</t>
    </rPh>
    <phoneticPr fontId="2"/>
  </si>
  <si>
    <t>旧所在地</t>
    <rPh sb="0" eb="4">
      <t>キュウショザイチ</t>
    </rPh>
    <phoneticPr fontId="2"/>
  </si>
  <si>
    <t>コリンズ登録番号</t>
    <phoneticPr fontId="2"/>
  </si>
  <si>
    <t>工事名称</t>
    <phoneticPr fontId="2"/>
  </si>
  <si>
    <t>【社会貢献度】</t>
    <rPh sb="1" eb="4">
      <t>コウケンド</t>
    </rPh>
    <phoneticPr fontId="2"/>
  </si>
  <si>
    <t>①</t>
    <phoneticPr fontId="2"/>
  </si>
  <si>
    <t>次世代育成支援活動実績の有無</t>
    <phoneticPr fontId="2"/>
  </si>
  <si>
    <t>②</t>
    <phoneticPr fontId="2"/>
  </si>
  <si>
    <t>男女共同参画活動実績の有無</t>
    <phoneticPr fontId="2"/>
  </si>
  <si>
    <t>③</t>
    <phoneticPr fontId="2"/>
  </si>
  <si>
    <t>障がい者雇用実績の有無</t>
    <phoneticPr fontId="2"/>
  </si>
  <si>
    <t>【企業の技術力等】</t>
    <rPh sb="1" eb="2">
      <t>キギョウ</t>
    </rPh>
    <rPh sb="2" eb="5">
      <t>ギジュツリョク</t>
    </rPh>
    <rPh sb="5" eb="6">
      <t>トウ</t>
    </rPh>
    <rPh sb="6" eb="7">
      <t>カン</t>
    </rPh>
    <phoneticPr fontId="2"/>
  </si>
  <si>
    <t>【地域精通度の注意事項】</t>
    <rPh sb="1" eb="3">
      <t>チイキ</t>
    </rPh>
    <rPh sb="3" eb="5">
      <t>セイツウ</t>
    </rPh>
    <rPh sb="5" eb="6">
      <t>ド</t>
    </rPh>
    <phoneticPr fontId="2"/>
  </si>
  <si>
    <t>注1：</t>
    <phoneticPr fontId="2"/>
  </si>
  <si>
    <t>【社会貢献度の注意事項】</t>
    <rPh sb="0" eb="1">
      <t>チイキ</t>
    </rPh>
    <rPh sb="1" eb="4">
      <t>コウケンド</t>
    </rPh>
    <phoneticPr fontId="2"/>
  </si>
  <si>
    <t>（様式３）　技術者の能力に関する技術資料</t>
    <rPh sb="1" eb="3">
      <t>ヨウシキ</t>
    </rPh>
    <phoneticPr fontId="2"/>
  </si>
  <si>
    <t>【技術者の能力】</t>
    <rPh sb="1" eb="4">
      <t>ギジュツシャ</t>
    </rPh>
    <rPh sb="5" eb="7">
      <t>ノウリョク</t>
    </rPh>
    <phoneticPr fontId="2"/>
  </si>
  <si>
    <t>配置予定技術者</t>
    <rPh sb="0" eb="2">
      <t>ハイチ</t>
    </rPh>
    <rPh sb="2" eb="4">
      <t>ヨテイ</t>
    </rPh>
    <rPh sb="4" eb="7">
      <t>ギジュツシャ</t>
    </rPh>
    <phoneticPr fontId="2"/>
  </si>
  <si>
    <t>氏名：</t>
    <rPh sb="0" eb="2">
      <t>シメイ</t>
    </rPh>
    <phoneticPr fontId="2"/>
  </si>
  <si>
    <t>生年月日（西暦）：</t>
    <rPh sb="0" eb="2">
      <t>セイネン</t>
    </rPh>
    <rPh sb="2" eb="4">
      <t>ガッピ</t>
    </rPh>
    <phoneticPr fontId="2"/>
  </si>
  <si>
    <t>年　　月　　日</t>
    <rPh sb="0" eb="1">
      <t>ネン</t>
    </rPh>
    <rPh sb="3" eb="4">
      <t>ガツ</t>
    </rPh>
    <rPh sb="6" eb="7">
      <t>ニチ</t>
    </rPh>
    <phoneticPr fontId="2"/>
  </si>
  <si>
    <t>上記記載工事における
役割・従事期間</t>
    <rPh sb="0" eb="2">
      <t>ジョウキ</t>
    </rPh>
    <rPh sb="2" eb="4">
      <t>キサイ</t>
    </rPh>
    <rPh sb="4" eb="6">
      <t>コウジ</t>
    </rPh>
    <rPh sb="11" eb="13">
      <t>ヤクワリ</t>
    </rPh>
    <rPh sb="14" eb="16">
      <t>ジュウジ</t>
    </rPh>
    <rPh sb="16" eb="18">
      <t>キカン</t>
    </rPh>
    <phoneticPr fontId="2"/>
  </si>
  <si>
    <t>主任技術者</t>
    <rPh sb="0" eb="2">
      <t>シュニン</t>
    </rPh>
    <rPh sb="2" eb="5">
      <t>ギジュツシャ</t>
    </rPh>
    <phoneticPr fontId="2"/>
  </si>
  <si>
    <t>現場代理人</t>
    <rPh sb="0" eb="2">
      <t>ゲンバ</t>
    </rPh>
    <rPh sb="2" eb="5">
      <t>ダイリニン</t>
    </rPh>
    <phoneticPr fontId="2"/>
  </si>
  <si>
    <t>従事期間：</t>
    <rPh sb="0" eb="2">
      <t>ジュウジ</t>
    </rPh>
    <rPh sb="2" eb="4">
      <t>キカン</t>
    </rPh>
    <phoneticPr fontId="2"/>
  </si>
  <si>
    <t>CPD取組実績</t>
    <rPh sb="3" eb="5">
      <t>トリクミ</t>
    </rPh>
    <rPh sb="5" eb="7">
      <t>ジッセキ</t>
    </rPh>
    <phoneticPr fontId="2"/>
  </si>
  <si>
    <t>取得単位認定団体</t>
    <rPh sb="0" eb="2">
      <t>シュトク</t>
    </rPh>
    <rPh sb="2" eb="4">
      <t>タンイ</t>
    </rPh>
    <rPh sb="4" eb="6">
      <t>ニンテイ</t>
    </rPh>
    <rPh sb="6" eb="8">
      <t>ダンタイ</t>
    </rPh>
    <phoneticPr fontId="2"/>
  </si>
  <si>
    <t>（例）○○技士会</t>
    <rPh sb="1" eb="2">
      <t>レイ</t>
    </rPh>
    <rPh sb="5" eb="7">
      <t>ギシ</t>
    </rPh>
    <rPh sb="7" eb="8">
      <t>カイ</t>
    </rPh>
    <phoneticPr fontId="2"/>
  </si>
  <si>
    <t>推奨単位数</t>
    <rPh sb="0" eb="2">
      <t>スイショウ</t>
    </rPh>
    <rPh sb="2" eb="4">
      <t>タンイ</t>
    </rPh>
    <rPh sb="4" eb="5">
      <t>スウ</t>
    </rPh>
    <phoneticPr fontId="2"/>
  </si>
  <si>
    <t>単位／年</t>
    <rPh sb="0" eb="2">
      <t>タンイ</t>
    </rPh>
    <rPh sb="3" eb="4">
      <t>ネン</t>
    </rPh>
    <phoneticPr fontId="2"/>
  </si>
  <si>
    <t>取得単位数</t>
    <rPh sb="0" eb="2">
      <t>シュトク</t>
    </rPh>
    <rPh sb="2" eb="5">
      <t>タンイスウ</t>
    </rPh>
    <phoneticPr fontId="2"/>
  </si>
  <si>
    <t>換算係数</t>
    <rPh sb="0" eb="2">
      <t>カンザン</t>
    </rPh>
    <rPh sb="2" eb="4">
      <t>ケイスウ</t>
    </rPh>
    <phoneticPr fontId="2"/>
  </si>
  <si>
    <t>換算後単位数</t>
    <rPh sb="0" eb="2">
      <t>カンザン</t>
    </rPh>
    <rPh sb="2" eb="3">
      <t>ゴ</t>
    </rPh>
    <rPh sb="3" eb="6">
      <t>タンイスウ</t>
    </rPh>
    <phoneticPr fontId="2"/>
  </si>
  <si>
    <t>換算後単位数の合計</t>
    <rPh sb="0" eb="2">
      <t>カンザン</t>
    </rPh>
    <rPh sb="2" eb="3">
      <t>ゴ</t>
    </rPh>
    <rPh sb="3" eb="6">
      <t>タンイスウ</t>
    </rPh>
    <rPh sb="7" eb="9">
      <t>ゴウケイ</t>
    </rPh>
    <phoneticPr fontId="2"/>
  </si>
  <si>
    <t>単位</t>
    <rPh sb="0" eb="2">
      <t>タンイ</t>
    </rPh>
    <phoneticPr fontId="2"/>
  </si>
  <si>
    <t xml:space="preserve">単　位 </t>
    <rPh sb="0" eb="1">
      <t>タン</t>
    </rPh>
    <rPh sb="2" eb="3">
      <t>イ</t>
    </rPh>
    <phoneticPr fontId="2"/>
  </si>
  <si>
    <t>【技術者の能力の注意事項】</t>
    <rPh sb="1" eb="4">
      <t>ギジュツシャ</t>
    </rPh>
    <rPh sb="5" eb="7">
      <t>ノウリョク</t>
    </rPh>
    <rPh sb="8" eb="10">
      <t>チュウイ</t>
    </rPh>
    <rPh sb="10" eb="12">
      <t>ジコウ</t>
    </rPh>
    <phoneticPr fontId="2"/>
  </si>
  <si>
    <t>注1：</t>
    <rPh sb="0" eb="1">
      <t>チュウ</t>
    </rPh>
    <phoneticPr fontId="2"/>
  </si>
  <si>
    <t>配置予定技術者の氏名は、必ず入力してください。</t>
    <rPh sb="14" eb="16">
      <t>ニュウリョク</t>
    </rPh>
    <phoneticPr fontId="2"/>
  </si>
  <si>
    <t>注2：</t>
    <rPh sb="0" eb="1">
      <t>チュウ</t>
    </rPh>
    <phoneticPr fontId="2"/>
  </si>
  <si>
    <t>監理技術者</t>
    <phoneticPr fontId="2"/>
  </si>
  <si>
    <t>役　　割：</t>
    <phoneticPr fontId="2"/>
  </si>
  <si>
    <t>□</t>
  </si>
  <si>
    <t>配置予定技術者に関する項目のうち、チェック欄が設けてあるところは、該当する「□」をプルダウンで「■」に変更してください。</t>
    <rPh sb="0" eb="2">
      <t>ハイチ</t>
    </rPh>
    <rPh sb="2" eb="4">
      <t>ヨテイ</t>
    </rPh>
    <rPh sb="4" eb="7">
      <t>ギジュツシャ</t>
    </rPh>
    <rPh sb="8" eb="9">
      <t>カン</t>
    </rPh>
    <rPh sb="11" eb="13">
      <t>コウモク</t>
    </rPh>
    <rPh sb="21" eb="22">
      <t>ラン</t>
    </rPh>
    <rPh sb="23" eb="24">
      <t>モウ</t>
    </rPh>
    <rPh sb="33" eb="35">
      <t>ガイトウ</t>
    </rPh>
    <rPh sb="51" eb="53">
      <t>ヘンコウ</t>
    </rPh>
    <phoneticPr fontId="2"/>
  </si>
  <si>
    <t>無</t>
  </si>
  <si>
    <t>注1：</t>
    <phoneticPr fontId="2"/>
  </si>
  <si>
    <t>公告の前月から３６か月前までの期間に、本店及び建設業法上の主たる営業所の所在地を変更した場合は、旧所在地と変更日を入力して下さい。</t>
    <rPh sb="0" eb="2">
      <t>コウコク</t>
    </rPh>
    <rPh sb="3" eb="5">
      <t>ゼンゲツ</t>
    </rPh>
    <rPh sb="10" eb="11">
      <t>ゲツ</t>
    </rPh>
    <rPh sb="11" eb="12">
      <t>マエ</t>
    </rPh>
    <rPh sb="15" eb="17">
      <t>キカン</t>
    </rPh>
    <rPh sb="48" eb="52">
      <t>キュウショザイチ</t>
    </rPh>
    <rPh sb="53" eb="56">
      <t>ヘンコウビ</t>
    </rPh>
    <rPh sb="57" eb="59">
      <t>ニュウリョク</t>
    </rPh>
    <rPh sb="61" eb="62">
      <t>クダ</t>
    </rPh>
    <phoneticPr fontId="2"/>
  </si>
  <si>
    <t>注3：</t>
    <phoneticPr fontId="2"/>
  </si>
  <si>
    <t>様式１
様式２</t>
    <rPh sb="4" eb="6">
      <t>ヨウシキ</t>
    </rPh>
    <phoneticPr fontId="2"/>
  </si>
  <si>
    <t>企業の工事実績</t>
    <rPh sb="0" eb="2">
      <t>キギョウ</t>
    </rPh>
    <rPh sb="3" eb="5">
      <t>コウジ</t>
    </rPh>
    <rPh sb="5" eb="7">
      <t>ジッセキ</t>
    </rPh>
    <phoneticPr fontId="2"/>
  </si>
  <si>
    <t>主任（監理）技術者又は
現場代理人としての工事実績</t>
    <rPh sb="0" eb="2">
      <t>シュニン</t>
    </rPh>
    <rPh sb="9" eb="10">
      <t>マタ</t>
    </rPh>
    <rPh sb="21" eb="23">
      <t>コウジ</t>
    </rPh>
    <phoneticPr fontId="2"/>
  </si>
  <si>
    <t>各項目あたりの評価基準・加算点</t>
    <rPh sb="1" eb="3">
      <t>コウモク</t>
    </rPh>
    <rPh sb="7" eb="9">
      <t>ヒョウカ</t>
    </rPh>
    <rPh sb="9" eb="11">
      <t>キジュン</t>
    </rPh>
    <rPh sb="12" eb="14">
      <t>カサン</t>
    </rPh>
    <rPh sb="14" eb="15">
      <t>テン</t>
    </rPh>
    <phoneticPr fontId="2"/>
  </si>
  <si>
    <t>※技術資料の作成方法及び提出資料は、「技術資料作成上の留意事項」を必ず確認してください。</t>
    <rPh sb="3" eb="5">
      <t>シリョウ</t>
    </rPh>
    <rPh sb="6" eb="8">
      <t>サクセイ</t>
    </rPh>
    <rPh sb="8" eb="10">
      <t>ホウホウ</t>
    </rPh>
    <rPh sb="10" eb="11">
      <t>オヨ</t>
    </rPh>
    <rPh sb="12" eb="14">
      <t>テイシュツ</t>
    </rPh>
    <rPh sb="14" eb="16">
      <t>シリョウ</t>
    </rPh>
    <phoneticPr fontId="2"/>
  </si>
  <si>
    <t>当該工事の入札に参加する者が、ISO9000Sの認証を取得している場合に評価します。</t>
    <phoneticPr fontId="2"/>
  </si>
  <si>
    <t>※換算時、小数第３位以下切り捨てとします。</t>
    <phoneticPr fontId="2"/>
  </si>
  <si>
    <t>５項目</t>
    <rPh sb="1" eb="3">
      <t>コウモク</t>
    </rPh>
    <phoneticPr fontId="2"/>
  </si>
  <si>
    <r>
      <t>様式４</t>
    </r>
    <r>
      <rPr>
        <sz val="12"/>
        <color indexed="8"/>
        <rFont val="ＭＳ Ｐゴシック"/>
        <family val="3"/>
        <charset val="128"/>
      </rPr>
      <t/>
    </r>
    <phoneticPr fontId="2"/>
  </si>
  <si>
    <t>第167条の4の規定に該当する者でないこと並びに確認資料の内容は、事実と相違ない</t>
    <rPh sb="0" eb="1">
      <t>ダイ</t>
    </rPh>
    <rPh sb="4" eb="5">
      <t>ジョウ</t>
    </rPh>
    <rPh sb="8" eb="10">
      <t>キテイ</t>
    </rPh>
    <rPh sb="11" eb="13">
      <t>ガイトウ</t>
    </rPh>
    <rPh sb="15" eb="16">
      <t>モノ</t>
    </rPh>
    <rPh sb="21" eb="22">
      <t>ナラ</t>
    </rPh>
    <rPh sb="24" eb="26">
      <t>カクニン</t>
    </rPh>
    <rPh sb="26" eb="28">
      <t>シリョウ</t>
    </rPh>
    <rPh sb="29" eb="31">
      <t>ナイヨウ</t>
    </rPh>
    <rPh sb="33" eb="35">
      <t>ジジツ</t>
    </rPh>
    <rPh sb="36" eb="38">
      <t>ソウイ</t>
    </rPh>
    <phoneticPr fontId="2"/>
  </si>
  <si>
    <t>ことを誓約します。問い合わせ先は次のとおりです。</t>
    <rPh sb="3" eb="5">
      <t>セイヤク</t>
    </rPh>
    <rPh sb="9" eb="10">
      <t>ト</t>
    </rPh>
    <rPh sb="11" eb="12">
      <t>ア</t>
    </rPh>
    <rPh sb="14" eb="15">
      <t>サキ</t>
    </rPh>
    <rPh sb="16" eb="17">
      <t>ツギ</t>
    </rPh>
    <phoneticPr fontId="2"/>
  </si>
  <si>
    <t>④</t>
    <phoneticPr fontId="2"/>
  </si>
  <si>
    <t>⑤</t>
    <phoneticPr fontId="2"/>
  </si>
  <si>
    <t>人権に関する取組実績の有無（人権研修の受講実績又は公正採用選考人権啓発推進員の設置）</t>
    <rPh sb="0" eb="2">
      <t>ジンケン</t>
    </rPh>
    <rPh sb="3" eb="4">
      <t>カン</t>
    </rPh>
    <rPh sb="6" eb="8">
      <t>トリクミ</t>
    </rPh>
    <rPh sb="8" eb="10">
      <t>ジッセキ</t>
    </rPh>
    <rPh sb="11" eb="13">
      <t>ウム</t>
    </rPh>
    <rPh sb="14" eb="16">
      <t>ジンケン</t>
    </rPh>
    <rPh sb="16" eb="18">
      <t>ケンシュウ</t>
    </rPh>
    <rPh sb="19" eb="21">
      <t>ジュコウ</t>
    </rPh>
    <rPh sb="21" eb="23">
      <t>ジッセキ</t>
    </rPh>
    <rPh sb="23" eb="24">
      <t>マタ</t>
    </rPh>
    <phoneticPr fontId="2"/>
  </si>
  <si>
    <t>氏名欄には、現地施工の配置予定技術者を入力してください。</t>
    <rPh sb="0" eb="2">
      <t>シメイ</t>
    </rPh>
    <rPh sb="2" eb="3">
      <t>ラン</t>
    </rPh>
    <rPh sb="6" eb="8">
      <t>ゲンチ</t>
    </rPh>
    <rPh sb="8" eb="10">
      <t>セコウ</t>
    </rPh>
    <rPh sb="11" eb="13">
      <t>ハイチ</t>
    </rPh>
    <rPh sb="13" eb="15">
      <t>ヨテイ</t>
    </rPh>
    <rPh sb="15" eb="18">
      <t>ギジュツシャ</t>
    </rPh>
    <rPh sb="19" eb="21">
      <t>ニュウリョク</t>
    </rPh>
    <phoneticPr fontId="2"/>
  </si>
  <si>
    <t>注3：</t>
    <rPh sb="0" eb="1">
      <t>チュウ</t>
    </rPh>
    <phoneticPr fontId="2"/>
  </si>
  <si>
    <t>　　　　　年　　月　　日</t>
    <rPh sb="5" eb="6">
      <t>ネン</t>
    </rPh>
    <rPh sb="8" eb="9">
      <t>ガツ</t>
    </rPh>
    <rPh sb="11" eb="12">
      <t>ニチ</t>
    </rPh>
    <phoneticPr fontId="2"/>
  </si>
  <si>
    <t>工事名：</t>
    <rPh sb="0" eb="2">
      <t>コウジ</t>
    </rPh>
    <rPh sb="2" eb="3">
      <t>メイ</t>
    </rPh>
    <rPh sb="3" eb="4">
      <t>シャメイ</t>
    </rPh>
    <phoneticPr fontId="2"/>
  </si>
  <si>
    <t>会社名</t>
    <rPh sb="0" eb="2">
      <t>カイシャ</t>
    </rPh>
    <rPh sb="2" eb="3">
      <t>メイ</t>
    </rPh>
    <phoneticPr fontId="2"/>
  </si>
  <si>
    <t>特記課題</t>
    <rPh sb="0" eb="2">
      <t>トッキ</t>
    </rPh>
    <rPh sb="2" eb="4">
      <t>カダイ</t>
    </rPh>
    <phoneticPr fontId="2"/>
  </si>
  <si>
    <t>項目１</t>
    <rPh sb="0" eb="2">
      <t>コウモク</t>
    </rPh>
    <phoneticPr fontId="2"/>
  </si>
  <si>
    <t>1
2
3
4
5
6
7
8
9
10
11
12
13
14
15</t>
    <phoneticPr fontId="2"/>
  </si>
  <si>
    <t>項目２</t>
    <rPh sb="0" eb="2">
      <t>コウモク</t>
    </rPh>
    <phoneticPr fontId="2"/>
  </si>
  <si>
    <t>※本頁は、提出不要です。</t>
    <rPh sb="1" eb="2">
      <t>ホン</t>
    </rPh>
    <rPh sb="2" eb="3">
      <t>ページ</t>
    </rPh>
    <rPh sb="5" eb="7">
      <t>テイシュツ</t>
    </rPh>
    <rPh sb="7" eb="9">
      <t>フヨウ</t>
    </rPh>
    <phoneticPr fontId="2"/>
  </si>
  <si>
    <t>【特記課題の注意事項】</t>
    <rPh sb="1" eb="3">
      <t>トッキ</t>
    </rPh>
    <rPh sb="3" eb="5">
      <t>カダイ</t>
    </rPh>
    <phoneticPr fontId="2"/>
  </si>
  <si>
    <t>・文字の大きさは、１０ポイントとします。</t>
    <phoneticPr fontId="2"/>
  </si>
  <si>
    <t>・行列の挿入及びセルサイズの変更は、不可とします。</t>
    <rPh sb="1" eb="3">
      <t>ギョウレツ</t>
    </rPh>
    <rPh sb="4" eb="6">
      <t>ソウニュウ</t>
    </rPh>
    <rPh sb="6" eb="7">
      <t>オヨ</t>
    </rPh>
    <rPh sb="14" eb="16">
      <t>ヘンコウ</t>
    </rPh>
    <rPh sb="18" eb="20">
      <t>フカ</t>
    </rPh>
    <phoneticPr fontId="2"/>
  </si>
  <si>
    <t>（様式４）　技術提案に関する技術資料</t>
    <phoneticPr fontId="2"/>
  </si>
  <si>
    <t>・評価項目一覧に示す３項目について、工事を行ううえでの留意点とその理由をそれぞれ簡潔に記</t>
    <rPh sb="1" eb="3">
      <t>ヒョウカ</t>
    </rPh>
    <rPh sb="3" eb="5">
      <t>コウモク</t>
    </rPh>
    <rPh sb="5" eb="7">
      <t>イチラン</t>
    </rPh>
    <rPh sb="8" eb="9">
      <t>シメ</t>
    </rPh>
    <rPh sb="11" eb="13">
      <t>コウモク</t>
    </rPh>
    <rPh sb="18" eb="20">
      <t>コウジ</t>
    </rPh>
    <rPh sb="21" eb="22">
      <t>オコナ</t>
    </rPh>
    <rPh sb="27" eb="30">
      <t>リュウイテン</t>
    </rPh>
    <rPh sb="33" eb="35">
      <t>リユウ</t>
    </rPh>
    <rPh sb="40" eb="42">
      <t>カンケツ</t>
    </rPh>
    <rPh sb="43" eb="44">
      <t>キ</t>
    </rPh>
    <phoneticPr fontId="2"/>
  </si>
  <si>
    <t>　載してください。</t>
    <phoneticPr fontId="2"/>
  </si>
  <si>
    <t>・具体的に実施する対策などを記載しても、その部分は評価しません。</t>
    <rPh sb="1" eb="3">
      <t>グタイ</t>
    </rPh>
    <rPh sb="3" eb="4">
      <t>テキ</t>
    </rPh>
    <rPh sb="5" eb="7">
      <t>ジッシ</t>
    </rPh>
    <rPh sb="9" eb="11">
      <t>タイサク</t>
    </rPh>
    <rPh sb="14" eb="16">
      <t>キサイ</t>
    </rPh>
    <rPh sb="22" eb="24">
      <t>ブブン</t>
    </rPh>
    <rPh sb="25" eb="27">
      <t>ヒョウカ</t>
    </rPh>
    <phoneticPr fontId="2"/>
  </si>
  <si>
    <t>・各項目の留意点①～③は、それぞれ５行以内で記載するものとします。</t>
    <rPh sb="1" eb="2">
      <t>カク</t>
    </rPh>
    <rPh sb="5" eb="7">
      <t>リュウイ</t>
    </rPh>
    <rPh sb="7" eb="8">
      <t>テン</t>
    </rPh>
    <rPh sb="22" eb="24">
      <t>キサイ</t>
    </rPh>
    <phoneticPr fontId="2"/>
  </si>
  <si>
    <t>・５行を超えて記載されている留意点は、評価しません。※例１、例２参照</t>
    <rPh sb="2" eb="3">
      <t>ギョウ</t>
    </rPh>
    <rPh sb="4" eb="5">
      <t>コ</t>
    </rPh>
    <rPh sb="7" eb="9">
      <t>キサイ</t>
    </rPh>
    <rPh sb="14" eb="17">
      <t>リュウイテン</t>
    </rPh>
    <rPh sb="27" eb="28">
      <t>レイ</t>
    </rPh>
    <rPh sb="30" eb="31">
      <t>レイ</t>
    </rPh>
    <rPh sb="32" eb="34">
      <t>サンショウ</t>
    </rPh>
    <phoneticPr fontId="2"/>
  </si>
  <si>
    <t>・印刷した様式４で判断しますので、十分確認のうえ提出してください。</t>
    <rPh sb="1" eb="3">
      <t>インサツ</t>
    </rPh>
    <rPh sb="5" eb="7">
      <t>ヨウシキ</t>
    </rPh>
    <rPh sb="9" eb="11">
      <t>ハンダン</t>
    </rPh>
    <rPh sb="17" eb="19">
      <t>ジュウブン</t>
    </rPh>
    <rPh sb="19" eb="21">
      <t>カクニン</t>
    </rPh>
    <rPh sb="24" eb="26">
      <t>テイシュツ</t>
    </rPh>
    <phoneticPr fontId="2"/>
  </si>
  <si>
    <t>※電子媒体で提出された場合でも、印刷して判断します。</t>
    <rPh sb="1" eb="3">
      <t>デンシ</t>
    </rPh>
    <rPh sb="3" eb="5">
      <t>バイタイ</t>
    </rPh>
    <rPh sb="6" eb="8">
      <t>テイシュツ</t>
    </rPh>
    <rPh sb="11" eb="13">
      <t>バアイ</t>
    </rPh>
    <rPh sb="16" eb="18">
      <t>インサツ</t>
    </rPh>
    <rPh sb="20" eb="22">
      <t>ハンダン</t>
    </rPh>
    <phoneticPr fontId="2"/>
  </si>
  <si>
    <t>令和　　年　　月　　日</t>
    <rPh sb="0" eb="1">
      <t>レイ</t>
    </rPh>
    <rPh sb="1" eb="2">
      <t>ワ</t>
    </rPh>
    <rPh sb="4" eb="5">
      <t>ネン</t>
    </rPh>
    <rPh sb="7" eb="8">
      <t>ツキ</t>
    </rPh>
    <rPh sb="10" eb="11">
      <t>ヒ</t>
    </rPh>
    <phoneticPr fontId="2"/>
  </si>
  <si>
    <t>注2：</t>
    <phoneticPr fontId="2"/>
  </si>
  <si>
    <t>ＦＡＸ</t>
    <phoneticPr fontId="2"/>
  </si>
  <si>
    <t>：</t>
    <phoneticPr fontId="2"/>
  </si>
  <si>
    <t>＊＊＊－＊＊＊＊－＊＊＊＊</t>
    <phoneticPr fontId="2"/>
  </si>
  <si>
    <t>Ｅ-mail</t>
    <phoneticPr fontId="2"/>
  </si>
  <si>
    <t>　ください。</t>
    <phoneticPr fontId="2"/>
  </si>
  <si>
    <t>評価内容等</t>
    <rPh sb="0" eb="2">
      <t>ヒョウカ</t>
    </rPh>
    <rPh sb="2" eb="4">
      <t>ナイヨウ</t>
    </rPh>
    <rPh sb="4" eb="5">
      <t>トウ</t>
    </rPh>
    <phoneticPr fontId="2"/>
  </si>
  <si>
    <t>留意点①</t>
    <phoneticPr fontId="2"/>
  </si>
  <si>
    <t>留意点②</t>
    <phoneticPr fontId="2"/>
  </si>
  <si>
    <t>留意点③</t>
    <phoneticPr fontId="2"/>
  </si>
  <si>
    <t>留意点①</t>
    <phoneticPr fontId="2"/>
  </si>
  <si>
    <t>留意点③</t>
    <phoneticPr fontId="2"/>
  </si>
  <si>
    <t>技術提案
(対策なし型）</t>
    <rPh sb="0" eb="2">
      <t>ギジュツ</t>
    </rPh>
    <rPh sb="2" eb="4">
      <t>テイアン</t>
    </rPh>
    <rPh sb="6" eb="8">
      <t>タイサク</t>
    </rPh>
    <rPh sb="10" eb="11">
      <t>ガタ</t>
    </rPh>
    <phoneticPr fontId="2"/>
  </si>
  <si>
    <t xml:space="preserve">注5：
</t>
    <rPh sb="0" eb="1">
      <t>チュウ</t>
    </rPh>
    <phoneticPr fontId="2"/>
  </si>
  <si>
    <t>注4：</t>
    <rPh sb="0" eb="1">
      <t>チュウ</t>
    </rPh>
    <phoneticPr fontId="2"/>
  </si>
  <si>
    <t>配置予定技術者の従事期間は、現地施工期間とし、工場製作期間を含めない期間を入力してください。</t>
  </si>
  <si>
    <t>品質マネジメントシステムの認証</t>
    <rPh sb="0" eb="2">
      <t>ヒンシツ</t>
    </rPh>
    <rPh sb="13" eb="15">
      <t>ニンショウ</t>
    </rPh>
    <phoneticPr fontId="2"/>
  </si>
  <si>
    <t>環境マネジメントシステムの認証の有無</t>
    <rPh sb="0" eb="2">
      <t>カンキョウ</t>
    </rPh>
    <rPh sb="16" eb="18">
      <t>ウム</t>
    </rPh>
    <phoneticPr fontId="2"/>
  </si>
  <si>
    <t>当該工事の入札に参加する者が、労働安全衛生マネジメントシステムガイドライン(建設業労働安全衛生マネジメントシステムガイドラインを含む）に沿った取組の認証を取得している場合に評価します。</t>
    <rPh sb="15" eb="17">
      <t>ロウドウ</t>
    </rPh>
    <rPh sb="17" eb="19">
      <t>アンゼン</t>
    </rPh>
    <rPh sb="19" eb="21">
      <t>エイセイ</t>
    </rPh>
    <rPh sb="38" eb="40">
      <t>ケンセツ</t>
    </rPh>
    <rPh sb="40" eb="41">
      <t>ギョウ</t>
    </rPh>
    <rPh sb="41" eb="43">
      <t>ロウドウ</t>
    </rPh>
    <rPh sb="43" eb="45">
      <t>アンゼン</t>
    </rPh>
    <rPh sb="45" eb="47">
      <t>エイセイ</t>
    </rPh>
    <rPh sb="64" eb="65">
      <t>フク</t>
    </rPh>
    <rPh sb="68" eb="69">
      <t>ソ</t>
    </rPh>
    <rPh sb="74" eb="76">
      <t>ニンショウ</t>
    </rPh>
    <rPh sb="86" eb="88">
      <t>ヒョウカ</t>
    </rPh>
    <phoneticPr fontId="2"/>
  </si>
  <si>
    <t>・一括審査対象工事の場合、工事名には入札への参加を希望するすべての工事名を記載して</t>
    <rPh sb="1" eb="9">
      <t>イッカツシンサタイショウコウジ</t>
    </rPh>
    <rPh sb="10" eb="12">
      <t>バアイ</t>
    </rPh>
    <rPh sb="13" eb="16">
      <t>コウジメイ</t>
    </rPh>
    <rPh sb="18" eb="20">
      <t>ニュウサツ</t>
    </rPh>
    <rPh sb="22" eb="24">
      <t>サンカ</t>
    </rPh>
    <rPh sb="25" eb="27">
      <t>キボウ</t>
    </rPh>
    <rPh sb="33" eb="35">
      <t>コウジ</t>
    </rPh>
    <rPh sb="35" eb="36">
      <t>メイ</t>
    </rPh>
    <rPh sb="37" eb="39">
      <t>キサイ</t>
    </rPh>
    <phoneticPr fontId="2"/>
  </si>
  <si>
    <t>R3(2021)年度</t>
    <rPh sb="8" eb="10">
      <t>ネンド</t>
    </rPh>
    <rPh sb="9" eb="10">
      <t>ド</t>
    </rPh>
    <phoneticPr fontId="2"/>
  </si>
  <si>
    <t>R4(2022)年度</t>
    <rPh sb="8" eb="10">
      <t>ネンド</t>
    </rPh>
    <rPh sb="9" eb="10">
      <t>ド</t>
    </rPh>
    <phoneticPr fontId="2"/>
  </si>
  <si>
    <t>評価対象</t>
    <rPh sb="0" eb="2">
      <t>ヒョウカ</t>
    </rPh>
    <rPh sb="2" eb="4">
      <t>タイショウ</t>
    </rPh>
    <phoneticPr fontId="2"/>
  </si>
  <si>
    <t>実績</t>
    <rPh sb="0" eb="2">
      <t>ジッセキ</t>
    </rPh>
    <phoneticPr fontId="2"/>
  </si>
  <si>
    <t>⑥</t>
    <phoneticPr fontId="2"/>
  </si>
  <si>
    <t>⑦</t>
    <phoneticPr fontId="2"/>
  </si>
  <si>
    <t>現場見学会等の開催実績</t>
    <phoneticPr fontId="2"/>
  </si>
  <si>
    <t>○</t>
  </si>
  <si>
    <t>本店と建設業法上の主たる営業所の所在地が同じ場合は、本店所在地の入力は不要です。</t>
    <rPh sb="26" eb="28">
      <t>ホンテン</t>
    </rPh>
    <rPh sb="28" eb="31">
      <t>ショザイチ</t>
    </rPh>
    <rPh sb="32" eb="34">
      <t>ニュウリョク</t>
    </rPh>
    <phoneticPr fontId="2"/>
  </si>
  <si>
    <t>評価対象として届け出る項目に「○」をプルダウンで選択してください。（最大５項目）</t>
    <phoneticPr fontId="2"/>
  </si>
  <si>
    <t>各項目で実績（認証取得）の有無をプルダウンで選択してください。</t>
    <phoneticPr fontId="2"/>
  </si>
  <si>
    <t>「みえる・わかる・つながる！職業ポータルサイト」Webページへの登録</t>
    <phoneticPr fontId="2"/>
  </si>
  <si>
    <t>　　工事を行ううえでの留意点</t>
    <rPh sb="0" eb="1">
      <t>キギョウ</t>
    </rPh>
    <rPh sb="2" eb="4">
      <t>コウジ</t>
    </rPh>
    <rPh sb="5" eb="6">
      <t>オコナ</t>
    </rPh>
    <rPh sb="11" eb="14">
      <t>リュウイテン</t>
    </rPh>
    <phoneticPr fontId="2"/>
  </si>
  <si>
    <t>①　次世代育成支援活動実績
②　男女共同参画活動実績
③　障がい者雇用実績
④　環境マネジメントシステムの認証
⑤　人権に関する取組実績
⑥　「みえる・わかる・つながる！職業ポータルサイト」Webページへの登録
⑦　現場見学会等の開催実績</t>
    <rPh sb="2" eb="5">
      <t>ジセダイ</t>
    </rPh>
    <rPh sb="5" eb="7">
      <t>イクセイ</t>
    </rPh>
    <rPh sb="7" eb="9">
      <t>シエン</t>
    </rPh>
    <rPh sb="9" eb="11">
      <t>カツドウ</t>
    </rPh>
    <rPh sb="11" eb="13">
      <t>ジッセキ</t>
    </rPh>
    <rPh sb="43" eb="45">
      <t>カンキョウ</t>
    </rPh>
    <rPh sb="56" eb="58">
      <t>ニンショウ</t>
    </rPh>
    <rPh sb="62" eb="64">
      <t>ジンケン</t>
    </rPh>
    <rPh sb="65" eb="66">
      <t>カン</t>
    </rPh>
    <rPh sb="68" eb="70">
      <t>トリクミ</t>
    </rPh>
    <rPh sb="70" eb="72">
      <t>ジッセキ</t>
    </rPh>
    <phoneticPr fontId="2"/>
  </si>
  <si>
    <t>左欄の①～⑦のうち、該当する項目数</t>
    <rPh sb="0" eb="1">
      <t>ヒダリ</t>
    </rPh>
    <rPh sb="1" eb="2">
      <t>ラン</t>
    </rPh>
    <rPh sb="10" eb="12">
      <t>ガイトウ</t>
    </rPh>
    <rPh sb="14" eb="17">
      <t>コウモクスウ</t>
    </rPh>
    <phoneticPr fontId="2"/>
  </si>
  <si>
    <r>
      <t xml:space="preserve">80
</t>
    </r>
    <r>
      <rPr>
        <sz val="10"/>
        <color indexed="8"/>
        <rFont val="ＭＳ Ｐゴシック"/>
        <family val="3"/>
        <charset val="128"/>
      </rPr>
      <t>(最大30点/項目×2項目+最大20点/項目×1項目)</t>
    </r>
    <rPh sb="4" eb="6">
      <t>サイダイ</t>
    </rPh>
    <rPh sb="8" eb="9">
      <t>テン</t>
    </rPh>
    <rPh sb="10" eb="12">
      <t>コウモク</t>
    </rPh>
    <rPh sb="14" eb="16">
      <t>コウモク</t>
    </rPh>
    <phoneticPr fontId="2"/>
  </si>
  <si>
    <r>
      <t>総合評価方式評価項目一覧　　【電気通信工事】　</t>
    </r>
    <r>
      <rPr>
        <b/>
        <sz val="20"/>
        <color indexed="8"/>
        <rFont val="ＭＳ Ｐゴシック"/>
        <family val="3"/>
        <charset val="128"/>
      </rPr>
      <t>除算方式</t>
    </r>
    <rPh sb="0" eb="2">
      <t>ソウゴウ</t>
    </rPh>
    <rPh sb="2" eb="4">
      <t>ヒョウカ</t>
    </rPh>
    <rPh sb="4" eb="6">
      <t>ホウシキ</t>
    </rPh>
    <rPh sb="6" eb="8">
      <t>ヒョウカ</t>
    </rPh>
    <rPh sb="8" eb="10">
      <t>コウモク</t>
    </rPh>
    <rPh sb="10" eb="12">
      <t>イチラン</t>
    </rPh>
    <rPh sb="15" eb="17">
      <t>デンキ</t>
    </rPh>
    <rPh sb="17" eb="19">
      <t>ツウシン</t>
    </rPh>
    <rPh sb="19" eb="21">
      <t>コウジ</t>
    </rPh>
    <rPh sb="23" eb="25">
      <t>ジョサン</t>
    </rPh>
    <rPh sb="25" eb="27">
      <t>ホウシキ</t>
    </rPh>
    <phoneticPr fontId="2"/>
  </si>
  <si>
    <t>電気工事　【令和４年１０月版】</t>
    <rPh sb="2" eb="4">
      <t>コウジ</t>
    </rPh>
    <phoneticPr fontId="2"/>
  </si>
  <si>
    <t>地域貢献度</t>
    <rPh sb="0" eb="1">
      <t>チイキ</t>
    </rPh>
    <rPh sb="1" eb="3">
      <t>コウケン</t>
    </rPh>
    <rPh sb="3" eb="4">
      <t>ド</t>
    </rPh>
    <phoneticPr fontId="2"/>
  </si>
  <si>
    <t>営業所所在地</t>
    <rPh sb="0" eb="3">
      <t>エイギョウショ</t>
    </rPh>
    <rPh sb="3" eb="6">
      <t>ショザイチ</t>
    </rPh>
    <phoneticPr fontId="2"/>
  </si>
  <si>
    <t>三重県内に建設業法上の営業所を有する県外業者は、所在地を入力してください。</t>
    <rPh sb="0" eb="2">
      <t>ミエ</t>
    </rPh>
    <rPh sb="5" eb="10">
      <t>ケンセツギョウホウジョウ</t>
    </rPh>
    <rPh sb="24" eb="27">
      <t>ショザイチ</t>
    </rPh>
    <rPh sb="28" eb="30">
      <t>ニュウリョク</t>
    </rPh>
    <phoneticPr fontId="2"/>
  </si>
  <si>
    <t>大台町防災行政無線更新整備工事</t>
    <rPh sb="0" eb="15">
      <t>オオダイチョウボウサイギョウセイムセンコウシンセイビコウジ</t>
    </rPh>
    <phoneticPr fontId="2"/>
  </si>
  <si>
    <t>県内における工事実績</t>
    <rPh sb="0" eb="2">
      <t>ケンナイ</t>
    </rPh>
    <rPh sb="6" eb="8">
      <t>コウジ</t>
    </rPh>
    <rPh sb="8" eb="10">
      <t>ジッセキ</t>
    </rPh>
    <phoneticPr fontId="2"/>
  </si>
  <si>
    <t>工事実績なし</t>
    <rPh sb="0" eb="2">
      <t>コウジ</t>
    </rPh>
    <rPh sb="2" eb="4">
      <t>ジッセキ</t>
    </rPh>
    <phoneticPr fontId="2"/>
  </si>
  <si>
    <t>ヒアリング</t>
    <phoneticPr fontId="2"/>
  </si>
  <si>
    <t>配置予定技術者の業務への取組姿勢及び応答性</t>
    <rPh sb="0" eb="7">
      <t>ハイチヨテイギジュツシャ</t>
    </rPh>
    <rPh sb="8" eb="10">
      <t>ギョウム</t>
    </rPh>
    <rPh sb="12" eb="16">
      <t>トリクミシセイ</t>
    </rPh>
    <rPh sb="16" eb="17">
      <t>オヨ</t>
    </rPh>
    <rPh sb="18" eb="21">
      <t>オウトウセイ</t>
    </rPh>
    <phoneticPr fontId="2"/>
  </si>
  <si>
    <t>町内企業による施工</t>
    <phoneticPr fontId="2"/>
  </si>
  <si>
    <t>下請工事の一部を町内企業で施工</t>
    <phoneticPr fontId="2"/>
  </si>
  <si>
    <t>上記以外</t>
    <phoneticPr fontId="2"/>
  </si>
  <si>
    <t>評価対象工事の実績あり</t>
    <phoneticPr fontId="2"/>
  </si>
  <si>
    <t>国又は地方公共団体発注の電気通信工事の工事実績あり</t>
    <rPh sb="0" eb="1">
      <t>クニ</t>
    </rPh>
    <rPh sb="1" eb="2">
      <t>マタ</t>
    </rPh>
    <rPh sb="3" eb="9">
      <t>チホウコウキョウダンタイ</t>
    </rPh>
    <rPh sb="9" eb="11">
      <t>ハッチュウ</t>
    </rPh>
    <rPh sb="14" eb="16">
      <t>ツウシン</t>
    </rPh>
    <phoneticPr fontId="2"/>
  </si>
  <si>
    <t>単独又は共同企業体構成員（出資比率20％以上に限る）の元請として受注し、平成３０年度以降に完成し、かつ、引渡しが済んでいる契約金額５百万円以上の工事の実績の有無により評価します。
・評価対象の工事実績は１件とし、コリンズに登録された公共機関発注の電気通信工事に限ります。</t>
    <rPh sb="4" eb="6">
      <t>キョウドウ</t>
    </rPh>
    <rPh sb="6" eb="9">
      <t>キギョウタイ</t>
    </rPh>
    <rPh sb="66" eb="68">
      <t>マンエン</t>
    </rPh>
    <rPh sb="101" eb="102">
      <t>ケン</t>
    </rPh>
    <rPh sb="115" eb="119">
      <t>コウキョウキカン</t>
    </rPh>
    <rPh sb="122" eb="124">
      <t>デンキ</t>
    </rPh>
    <rPh sb="124" eb="126">
      <t>ツウシン</t>
    </rPh>
    <phoneticPr fontId="2"/>
  </si>
  <si>
    <t>令和５年度　一般単独事業</t>
    <rPh sb="6" eb="12">
      <t>イッパンタンドクジギョウ</t>
    </rPh>
    <phoneticPr fontId="2"/>
  </si>
  <si>
    <t>会社名：</t>
    <rPh sb="0" eb="2">
      <t>カイシャ</t>
    </rPh>
    <rPh sb="2" eb="3">
      <t>メイ</t>
    </rPh>
    <phoneticPr fontId="2"/>
  </si>
  <si>
    <t>作成者：</t>
    <rPh sb="0" eb="3">
      <t>サクセイシャ</t>
    </rPh>
    <phoneticPr fontId="2"/>
  </si>
  <si>
    <t>工種</t>
    <rPh sb="0" eb="2">
      <t>コウシュ</t>
    </rPh>
    <phoneticPr fontId="2"/>
  </si>
  <si>
    <t>1箇月(7月)</t>
    <rPh sb="1" eb="3">
      <t>カゲツ</t>
    </rPh>
    <rPh sb="5" eb="6">
      <t>ガツ</t>
    </rPh>
    <phoneticPr fontId="2"/>
  </si>
  <si>
    <t>2箇月(8月)</t>
    <rPh sb="1" eb="3">
      <t>カゲツ</t>
    </rPh>
    <rPh sb="5" eb="6">
      <t>ガツ</t>
    </rPh>
    <phoneticPr fontId="2"/>
  </si>
  <si>
    <t>3箇月(9月)</t>
    <rPh sb="1" eb="3">
      <t>カゲツ</t>
    </rPh>
    <rPh sb="5" eb="6">
      <t>ガツ</t>
    </rPh>
    <phoneticPr fontId="2"/>
  </si>
  <si>
    <t>4箇月(10月)</t>
    <rPh sb="1" eb="3">
      <t>カゲツ</t>
    </rPh>
    <rPh sb="6" eb="7">
      <t>ガツ</t>
    </rPh>
    <phoneticPr fontId="2"/>
  </si>
  <si>
    <t>5箇月(11月)</t>
    <rPh sb="1" eb="3">
      <t>カゲツ</t>
    </rPh>
    <rPh sb="6" eb="7">
      <t>ガツ</t>
    </rPh>
    <phoneticPr fontId="2"/>
  </si>
  <si>
    <t>6箇月(12月)</t>
    <rPh sb="1" eb="3">
      <t>カゲツ</t>
    </rPh>
    <rPh sb="6" eb="7">
      <t>ガツ</t>
    </rPh>
    <phoneticPr fontId="2"/>
  </si>
  <si>
    <t>7箇月(1月)</t>
    <rPh sb="1" eb="3">
      <t>カゲツ</t>
    </rPh>
    <rPh sb="5" eb="6">
      <t>ガツ</t>
    </rPh>
    <phoneticPr fontId="2"/>
  </si>
  <si>
    <t>8箇月(2月)</t>
    <rPh sb="1" eb="3">
      <t>カゲツ</t>
    </rPh>
    <rPh sb="5" eb="6">
      <t>ガツ</t>
    </rPh>
    <phoneticPr fontId="2"/>
  </si>
  <si>
    <t>9箇月(3月)</t>
    <rPh sb="1" eb="3">
      <t>カゲツ</t>
    </rPh>
    <rPh sb="5" eb="6">
      <t>ガツ</t>
    </rPh>
    <phoneticPr fontId="2"/>
  </si>
  <si>
    <t>10箇月(4月)</t>
    <rPh sb="2" eb="4">
      <t>カゲツ</t>
    </rPh>
    <rPh sb="6" eb="7">
      <t>ガツ</t>
    </rPh>
    <phoneticPr fontId="2"/>
  </si>
  <si>
    <t>11箇月(5月)</t>
    <rPh sb="2" eb="4">
      <t>カゲツ</t>
    </rPh>
    <rPh sb="6" eb="7">
      <t>ガツ</t>
    </rPh>
    <phoneticPr fontId="2"/>
  </si>
  <si>
    <t>12箇月(6月)</t>
    <rPh sb="2" eb="4">
      <t>カゲツ</t>
    </rPh>
    <rPh sb="6" eb="7">
      <t>ガツ</t>
    </rPh>
    <phoneticPr fontId="2"/>
  </si>
  <si>
    <t>13箇月(7月)</t>
    <rPh sb="2" eb="4">
      <t>カゲツ</t>
    </rPh>
    <rPh sb="6" eb="7">
      <t>ガツ</t>
    </rPh>
    <phoneticPr fontId="2"/>
  </si>
  <si>
    <t>14箇月(8月)</t>
    <rPh sb="2" eb="4">
      <t>カゲツ</t>
    </rPh>
    <rPh sb="6" eb="7">
      <t>ガツ</t>
    </rPh>
    <phoneticPr fontId="2"/>
  </si>
  <si>
    <t>15箇月(9月)</t>
    <rPh sb="2" eb="4">
      <t>カゲツ</t>
    </rPh>
    <rPh sb="6" eb="7">
      <t>ガツ</t>
    </rPh>
    <phoneticPr fontId="2"/>
  </si>
  <si>
    <t>16箇月(10月)</t>
    <rPh sb="2" eb="4">
      <t>カゲツ</t>
    </rPh>
    <rPh sb="7" eb="8">
      <t>ガツ</t>
    </rPh>
    <phoneticPr fontId="2"/>
  </si>
  <si>
    <t>17箇月(11月)</t>
    <rPh sb="2" eb="4">
      <t>カゲツ</t>
    </rPh>
    <rPh sb="7" eb="8">
      <t>ガツ</t>
    </rPh>
    <phoneticPr fontId="2"/>
  </si>
  <si>
    <t>18箇月(12月)</t>
    <rPh sb="2" eb="4">
      <t>カゲツ</t>
    </rPh>
    <rPh sb="7" eb="8">
      <t>ガツ</t>
    </rPh>
    <phoneticPr fontId="2"/>
  </si>
  <si>
    <t>19箇月(1月)</t>
    <rPh sb="2" eb="4">
      <t>カゲツ</t>
    </rPh>
    <rPh sb="6" eb="7">
      <t>ガツ</t>
    </rPh>
    <phoneticPr fontId="2"/>
  </si>
  <si>
    <t>20箇月(2月)</t>
    <rPh sb="2" eb="4">
      <t>カゲツ</t>
    </rPh>
    <rPh sb="6" eb="7">
      <t>ガツ</t>
    </rPh>
    <phoneticPr fontId="2"/>
  </si>
  <si>
    <t>21箇月(3月)</t>
    <rPh sb="2" eb="4">
      <t>カゲツ</t>
    </rPh>
    <rPh sb="6" eb="7">
      <t>ガツ</t>
    </rPh>
    <phoneticPr fontId="2"/>
  </si>
  <si>
    <t>22箇月(4月)</t>
    <rPh sb="2" eb="4">
      <t>カゲツ</t>
    </rPh>
    <rPh sb="6" eb="7">
      <t>ガツ</t>
    </rPh>
    <phoneticPr fontId="2"/>
  </si>
  <si>
    <t>23箇月(5月)</t>
    <rPh sb="2" eb="4">
      <t>カゲツ</t>
    </rPh>
    <rPh sb="6" eb="7">
      <t>ガツ</t>
    </rPh>
    <phoneticPr fontId="2"/>
  </si>
  <si>
    <t>24箇月(6月)</t>
    <rPh sb="2" eb="4">
      <t>カゲツ</t>
    </rPh>
    <rPh sb="6" eb="7">
      <t>ガツ</t>
    </rPh>
    <phoneticPr fontId="2"/>
  </si>
  <si>
    <t>25箇月(7月)</t>
    <rPh sb="2" eb="4">
      <t>カゲツ</t>
    </rPh>
    <rPh sb="6" eb="7">
      <t>ガツ</t>
    </rPh>
    <phoneticPr fontId="2"/>
  </si>
  <si>
    <t>26箇月(8月)</t>
    <rPh sb="2" eb="4">
      <t>カゲツ</t>
    </rPh>
    <rPh sb="6" eb="7">
      <t>ガツ</t>
    </rPh>
    <phoneticPr fontId="2"/>
  </si>
  <si>
    <t>27箇月(9月)</t>
    <rPh sb="2" eb="4">
      <t>カゲツ</t>
    </rPh>
    <rPh sb="6" eb="7">
      <t>ガツ</t>
    </rPh>
    <phoneticPr fontId="2"/>
  </si>
  <si>
    <t>28箇月(10月)</t>
    <rPh sb="2" eb="4">
      <t>カゲツ</t>
    </rPh>
    <rPh sb="7" eb="8">
      <t>ガツ</t>
    </rPh>
    <phoneticPr fontId="2"/>
  </si>
  <si>
    <t>29箇月(11月)</t>
    <rPh sb="2" eb="4">
      <t>カゲツ</t>
    </rPh>
    <rPh sb="7" eb="8">
      <t>ガツ</t>
    </rPh>
    <phoneticPr fontId="2"/>
  </si>
  <si>
    <t>30箇月(12月)</t>
    <rPh sb="2" eb="4">
      <t>カゲツ</t>
    </rPh>
    <rPh sb="7" eb="8">
      <t>ガツ</t>
    </rPh>
    <phoneticPr fontId="2"/>
  </si>
  <si>
    <t>31箇月(1月)</t>
    <rPh sb="2" eb="4">
      <t>カゲツ</t>
    </rPh>
    <rPh sb="6" eb="7">
      <t>ガツ</t>
    </rPh>
    <phoneticPr fontId="2"/>
  </si>
  <si>
    <t>同報系設備</t>
    <rPh sb="0" eb="5">
      <t>ドウホウケイセツビ</t>
    </rPh>
    <phoneticPr fontId="2"/>
  </si>
  <si>
    <t>親局設備</t>
    <phoneticPr fontId="2"/>
  </si>
  <si>
    <t>FM告知放送設備</t>
    <rPh sb="2" eb="4">
      <t>コクチ</t>
    </rPh>
    <rPh sb="4" eb="8">
      <t>ホウソウセツビ</t>
    </rPh>
    <phoneticPr fontId="2"/>
  </si>
  <si>
    <t>中継局設備</t>
    <rPh sb="0" eb="5">
      <t>チュウケイキョクセツビ</t>
    </rPh>
    <phoneticPr fontId="2"/>
  </si>
  <si>
    <t>再送信子局設備</t>
    <rPh sb="0" eb="7">
      <t>サイソウシンコキョクセツビ</t>
    </rPh>
    <phoneticPr fontId="2"/>
  </si>
  <si>
    <t>屋外拡声子局設備</t>
    <rPh sb="0" eb="8">
      <t>オクガイカクセイコキョクセツビ</t>
    </rPh>
    <phoneticPr fontId="2"/>
  </si>
  <si>
    <t>移動系設備</t>
    <rPh sb="0" eb="5">
      <t>イドウケイセツビ</t>
    </rPh>
    <phoneticPr fontId="2"/>
  </si>
  <si>
    <t>統制局設備</t>
    <rPh sb="0" eb="5">
      <t>トウセイキョクセツビ</t>
    </rPh>
    <phoneticPr fontId="2"/>
  </si>
  <si>
    <t>陸上移動局設備</t>
    <rPh sb="0" eb="7">
      <t>リクジョウイドウキョクセツビ</t>
    </rPh>
    <phoneticPr fontId="2"/>
  </si>
  <si>
    <t>戸別受信機設備</t>
    <rPh sb="0" eb="7">
      <t>コベツジュシンキセツビ</t>
    </rPh>
    <phoneticPr fontId="2"/>
  </si>
  <si>
    <t>（様式5）No.1</t>
    <rPh sb="1" eb="3">
      <t>ヨウシキ</t>
    </rPh>
    <phoneticPr fontId="2"/>
  </si>
  <si>
    <t>（様式5）No.2</t>
    <rPh sb="1" eb="3">
      <t>ヨウシキ</t>
    </rPh>
    <phoneticPr fontId="2"/>
  </si>
  <si>
    <t>（様式5）No.3</t>
    <rPh sb="1" eb="3">
      <t>ヨウシキ</t>
    </rPh>
    <phoneticPr fontId="2"/>
  </si>
  <si>
    <t>当該工事は、現在大台町が設置している防災行政無線の更新を行う工事です。
「項目１　施工における工夫」、「項目２　作業員への安全対策」の２項目について、工事を行ううえでの留意点とその理由を３つ以内で記述してください。
「項目３　効率的な工程計画」については、工種ごとの施工期間を示した行程表を、様式５で作成してください。
・これらの提案については、対策を求めていません。そのため履行義務はありません。</t>
    <rPh sb="6" eb="8">
      <t>ゲンザイ</t>
    </rPh>
    <rPh sb="8" eb="11">
      <t>オオダイチョウ</t>
    </rPh>
    <rPh sb="12" eb="14">
      <t>セッチ</t>
    </rPh>
    <rPh sb="25" eb="27">
      <t>コウシン</t>
    </rPh>
    <rPh sb="28" eb="29">
      <t>オコナ</t>
    </rPh>
    <rPh sb="41" eb="43">
      <t>セコウ</t>
    </rPh>
    <rPh sb="47" eb="49">
      <t>クフウ</t>
    </rPh>
    <rPh sb="128" eb="130">
      <t>コウシュ</t>
    </rPh>
    <rPh sb="133" eb="137">
      <t>セコウキカン</t>
    </rPh>
    <rPh sb="138" eb="139">
      <t>シメ</t>
    </rPh>
    <rPh sb="141" eb="144">
      <t>コウテイヒョウ</t>
    </rPh>
    <rPh sb="146" eb="148">
      <t>ヨウシキ</t>
    </rPh>
    <rPh sb="150" eb="152">
      <t>サクセイ</t>
    </rPh>
    <phoneticPr fontId="2"/>
  </si>
  <si>
    <t>関係機関との
諸手続</t>
    <rPh sb="0" eb="4">
      <t>カンケイキカン</t>
    </rPh>
    <rPh sb="7" eb="10">
      <t>ショテツヅ</t>
    </rPh>
    <phoneticPr fontId="2"/>
  </si>
  <si>
    <t>三重県内に本店又は建設業法上の主たる営業所あり</t>
    <rPh sb="0" eb="2">
      <t>ミエ</t>
    </rPh>
    <rPh sb="2" eb="4">
      <t>ケンナイ</t>
    </rPh>
    <rPh sb="5" eb="7">
      <t>ホンテン</t>
    </rPh>
    <rPh sb="7" eb="8">
      <t>マタ</t>
    </rPh>
    <rPh sb="9" eb="12">
      <t>ケンセツギョウ</t>
    </rPh>
    <rPh sb="12" eb="13">
      <t>ホウ</t>
    </rPh>
    <rPh sb="13" eb="14">
      <t>ジョウ</t>
    </rPh>
    <rPh sb="15" eb="16">
      <t>シュ</t>
    </rPh>
    <rPh sb="18" eb="21">
      <t>エイギョウショ</t>
    </rPh>
    <phoneticPr fontId="2"/>
  </si>
  <si>
    <t>32箇月(2月)</t>
    <rPh sb="2" eb="4">
      <t>カゲツ</t>
    </rPh>
    <rPh sb="6" eb="7">
      <t>ガツ</t>
    </rPh>
    <phoneticPr fontId="2"/>
  </si>
  <si>
    <t>配置予定技術者が主任(監理）技術者又は現場代理人として従事した工事のうち、単独又は共同企業体構成員（出資比率20％以上に限る）の元請として受注した契約金額２千５百万円以上の評価対象工事の実績の有無により評価します。
・評価対象工事とは、電気通信工事を指します。
・主任(監理)技術者としての実績とは、平成２０年度以降に完成し、かつ、引渡しが済んでいる工事で、現地施工の実績を対象とし、現地施工期間において、完成日を含む２分の１以上の連続した期間に従事した工事の実績をいいます。
・現場代理人としての実績とは、平成２０年度以降に完成し、かつ、引渡しが済んでいる工事で、現地施工の実績を対象とし、現地施工期間において、完成日を含む２分の１以上の連続した期間に従事した工事の実績をいいます。ただし、コリンズに登録されていた者に限ります。
・評価対象の工事実績は１件とし、コリンズに登録された公共機関等発注の工事に限ります。
・余裕期間制度の対象工事は、現地施工期間において、完成日を含む実工期（現地着手日から完成日まで）の２分の１以上の連続した期間に従事した実績を評価の対象とします。</t>
    <rPh sb="39" eb="40">
      <t>マタ</t>
    </rPh>
    <rPh sb="41" eb="43">
      <t>キョウドウ</t>
    </rPh>
    <rPh sb="43" eb="46">
      <t>キギョウタイ</t>
    </rPh>
    <rPh sb="118" eb="122">
      <t>デンキツウシン</t>
    </rPh>
    <rPh sb="254" eb="256">
      <t>ヘイセイ</t>
    </rPh>
    <rPh sb="331" eb="333">
      <t>コウジ</t>
    </rPh>
    <rPh sb="469" eb="471">
      <t>キカン</t>
    </rPh>
    <rPh sb="482" eb="484">
      <t>タイショウ</t>
    </rPh>
    <phoneticPr fontId="2"/>
  </si>
  <si>
    <t>下請工事の全てを町内企業で施工</t>
    <rPh sb="5" eb="6">
      <t>スベ</t>
    </rPh>
    <phoneticPr fontId="2"/>
  </si>
  <si>
    <t>当該工事の施工について、下請負いにかかる工事のうち、建設業法上の電気通信工事の全て、又は一部を町内企業により行う場合に評価します。
・町内企業とは、大台町内に「本店及び建設業法上の主たる営業所」又は「建設業許可を受けた支店・営業所」を有する企業を指します。
・当該評価項目の申請内容については、契約後、施工体制台帳、部分下請負通知書等により確認します。</t>
    <rPh sb="32" eb="36">
      <t>デンキツウシン</t>
    </rPh>
    <rPh sb="39" eb="40">
      <t>スベ</t>
    </rPh>
    <rPh sb="42" eb="43">
      <t>マタ</t>
    </rPh>
    <phoneticPr fontId="2"/>
  </si>
  <si>
    <t>評価対象工事①の実績あり</t>
    <rPh sb="0" eb="2">
      <t>ヒョウカ</t>
    </rPh>
    <rPh sb="2" eb="4">
      <t>タイショウ</t>
    </rPh>
    <rPh sb="4" eb="6">
      <t>コウジ</t>
    </rPh>
    <rPh sb="8" eb="10">
      <t>ジッセキ</t>
    </rPh>
    <phoneticPr fontId="2"/>
  </si>
  <si>
    <t>評価対象工事②の実績あり</t>
    <rPh sb="0" eb="2">
      <t>ヒョウカ</t>
    </rPh>
    <rPh sb="2" eb="4">
      <t>タイショウ</t>
    </rPh>
    <rPh sb="4" eb="6">
      <t>コウジ</t>
    </rPh>
    <rPh sb="8" eb="10">
      <t>ジッセキ</t>
    </rPh>
    <phoneticPr fontId="2"/>
  </si>
  <si>
    <t>単独又は共同企業体構成員（出資比率20％以上に限る）の元請として受注し、平成２０年度以降に完成し、かつ、引渡しが済んでいる契約金額２千５百万以上の評価対象工事の実績の有無により評価します
・評価対象工事①とは、電気通信工事の業種で発注された、同報系の防災行政無線工事を指します。
・評価対象工事②とは、電気通信工事の業種で発注された工事を指します。
・評価対象の工事実績は１件とし、コリンズに登録された公共機関等発注の工事に限ります。</t>
    <rPh sb="2" eb="3">
      <t>マタ</t>
    </rPh>
    <rPh sb="4" eb="6">
      <t>キョウドウ</t>
    </rPh>
    <rPh sb="6" eb="9">
      <t>キギョウタイ</t>
    </rPh>
    <rPh sb="68" eb="69">
      <t>ヒャク</t>
    </rPh>
    <rPh sb="96" eb="102">
      <t>ヒョウカタイショウコウジ</t>
    </rPh>
    <rPh sb="153" eb="159">
      <t>デンキツウシンコウジ</t>
    </rPh>
    <rPh sb="168" eb="170">
      <t>コウジ</t>
    </rPh>
    <rPh sb="171" eb="172">
      <t>サ</t>
    </rPh>
    <rPh sb="179" eb="181">
      <t>ヒョウカ</t>
    </rPh>
    <rPh sb="181" eb="183">
      <t>タイショウ</t>
    </rPh>
    <phoneticPr fontId="2"/>
  </si>
  <si>
    <t>「本店又は建設業法上の主たる営業所」の所在地により評価します。
・本店等の所在地を変更した場合、公告の前月から３６か月前までの期間の「１８か月以上連続した所在地」を評価の対象とします。</t>
    <rPh sb="3" eb="4">
      <t>マタ</t>
    </rPh>
    <rPh sb="33" eb="35">
      <t>ホンテン</t>
    </rPh>
    <rPh sb="35" eb="36">
      <t>トウ</t>
    </rPh>
    <rPh sb="85" eb="87">
      <t>タイショウ</t>
    </rPh>
    <phoneticPr fontId="2"/>
  </si>
  <si>
    <t>下記の実績（認証取得）の該当項目数により評価します。
①次世代育成支援活動実績
育児休業制度が就業規則等に規定されている場合に評価します。 
②男女共同参画活動実績
女性の職業生活における活躍の推進に関する法律に基づく一般事業主行動計画を策定している場合に評価します。
③障がい者雇用実績
障害者の雇用の促進等に関する法律に基づく障がい者雇用の有無により評価します。
・法律により障がい者雇用が義務付けられている企業は、法定雇用率を達成している場合に評価します。
・法律により障がい者雇用が義務付けられていない企業は、障がい者を雇用している場合に評価します。
④ISO1400１、M-EMSの認証取得
当該工事の入札に参加する者が、ISO1400１又はM-EMS（ステップ２又はステップ１）のいずれかの認証を取得している場合に評価します。
・ISO14001とM-EMSは重複して評価しません。
⑤人権に関する取組実績
「三重県が開催する人権に関する研修の受講実績」又は「職業安定法に基づく公正採用選考人権啓発推進員の設置」のいずれかの取組実績の有無により評価します。
なお、「三重県が開催する人権に関する研修の受講実績」は、令和４年度から令和５年度の受講実績を評価の対象とします。
・「三重県が開催する人権に関する研修の受講実績」と「職業安定法に基づく公正採用選考人権啓発推進員の設置」は重複して評価しません。
⑥「みえる・わかる・つながる！職業ポータルサイト」Webページへの登録
・当該工事の入札に参加する者が、「みえる・わかる・つながる！職業ポータルサイト」Webぺージにインターンシップ受入情報を登録している場合に評価します。
・Webページ登録項目のうち「所在地、業種、職種、受入対象、受入時期、受入人数」の項目が全て記載されている場合に評価します。
⑦現場見学会等の開催実績
・当該工事の入札に参加する者が、単独又は共同企業体構成員として受注した三重県内の工事において、小学校、中学校、高等学校等の教育機関を対象に社会に貢献する建設業の役割の理解や次世代を支える若者たちの建設業への興味や関心を高めることを目的として現場見学会を開催した場合、及び、同目的で出前講座、実習授業を開催した場合に評価します。
・現場見学会、出前講座、実習授業は１０名以上を対象とした場合に評価します。ただし、１０名以上の参加が見込めない場合（小規模な学校や学校側との調整の結果参加者が10名未満となった場合）は、１０名未満でも評価します。
・平成３０年度から当該工事の入札公告日までの開催実績を評価の対象とします。
・評価対象の現場見学会の実績は、官民の別は問いません。</t>
    <rPh sb="188" eb="190">
      <t>ホウリツ</t>
    </rPh>
    <rPh sb="236" eb="238">
      <t>ホウリツ</t>
    </rPh>
    <rPh sb="241" eb="242">
      <t>ショウ</t>
    </rPh>
    <rPh sb="244" eb="245">
      <t>シャ</t>
    </rPh>
    <rPh sb="245" eb="247">
      <t>コヨウ</t>
    </rPh>
    <rPh sb="248" eb="251">
      <t>ギムヅ</t>
    </rPh>
    <rPh sb="258" eb="260">
      <t>キギョウ</t>
    </rPh>
    <rPh sb="262" eb="263">
      <t>ショウ</t>
    </rPh>
    <rPh sb="265" eb="266">
      <t>シャ</t>
    </rPh>
    <rPh sb="267" eb="269">
      <t>コヨウ</t>
    </rPh>
    <rPh sb="273" eb="275">
      <t>バアイ</t>
    </rPh>
    <rPh sb="276" eb="278">
      <t>ヒョウカ</t>
    </rPh>
    <rPh sb="328" eb="329">
      <t>マタ</t>
    </rPh>
    <rPh sb="358" eb="360">
      <t>シュトク</t>
    </rPh>
    <rPh sb="364" eb="366">
      <t>バアイ</t>
    </rPh>
    <rPh sb="404" eb="406">
      <t>ジンケン</t>
    </rPh>
    <rPh sb="407" eb="408">
      <t>カン</t>
    </rPh>
    <rPh sb="410" eb="412">
      <t>トリクミ</t>
    </rPh>
    <rPh sb="412" eb="414">
      <t>ジッセキ</t>
    </rPh>
    <rPh sb="416" eb="419">
      <t>ミエケン</t>
    </rPh>
    <rPh sb="420" eb="422">
      <t>カイサイ</t>
    </rPh>
    <rPh sb="424" eb="426">
      <t>ジンケン</t>
    </rPh>
    <rPh sb="427" eb="428">
      <t>カン</t>
    </rPh>
    <rPh sb="430" eb="432">
      <t>ケンシュウ</t>
    </rPh>
    <rPh sb="433" eb="435">
      <t>ジュコウ</t>
    </rPh>
    <rPh sb="435" eb="437">
      <t>ジッセキ</t>
    </rPh>
    <rPh sb="438" eb="439">
      <t>マタ</t>
    </rPh>
    <rPh sb="441" eb="443">
      <t>ショクギョウ</t>
    </rPh>
    <rPh sb="443" eb="445">
      <t>アンテイ</t>
    </rPh>
    <rPh sb="445" eb="446">
      <t>ホウ</t>
    </rPh>
    <rPh sb="447" eb="448">
      <t>モト</t>
    </rPh>
    <rPh sb="450" eb="452">
      <t>コウセイ</t>
    </rPh>
    <rPh sb="452" eb="454">
      <t>サイヨウ</t>
    </rPh>
    <rPh sb="454" eb="456">
      <t>センコウ</t>
    </rPh>
    <rPh sb="456" eb="458">
      <t>ジンケン</t>
    </rPh>
    <rPh sb="458" eb="460">
      <t>ケイハツ</t>
    </rPh>
    <rPh sb="460" eb="463">
      <t>スイシンイン</t>
    </rPh>
    <rPh sb="464" eb="466">
      <t>セッチ</t>
    </rPh>
    <rPh sb="473" eb="474">
      <t>ト</t>
    </rPh>
    <rPh sb="474" eb="475">
      <t>ク</t>
    </rPh>
    <rPh sb="475" eb="477">
      <t>ジッセキ</t>
    </rPh>
    <rPh sb="478" eb="480">
      <t>ウム</t>
    </rPh>
    <rPh sb="525" eb="526">
      <t>レイ</t>
    </rPh>
    <rPh sb="526" eb="527">
      <t>ワ</t>
    </rPh>
    <rPh sb="529" eb="530">
      <t>ド</t>
    </rPh>
    <rPh sb="531" eb="533">
      <t>ジュコウ</t>
    </rPh>
    <rPh sb="533" eb="535">
      <t>ジッセキ</t>
    </rPh>
    <rPh sb="596" eb="598">
      <t>セッチ</t>
    </rPh>
    <rPh sb="949" eb="951">
      <t>ジュギョウ</t>
    </rPh>
    <rPh sb="1079" eb="1080">
      <t>ド</t>
    </rPh>
    <phoneticPr fontId="2"/>
  </si>
  <si>
    <t>県内における工事実績</t>
    <rPh sb="0" eb="2">
      <t>ケンナイ</t>
    </rPh>
    <phoneticPr fontId="2"/>
  </si>
  <si>
    <t>大台町長</t>
    <rPh sb="0" eb="2">
      <t>オオダイ</t>
    </rPh>
    <rPh sb="2" eb="3">
      <t>チョウ</t>
    </rPh>
    <rPh sb="3" eb="4">
      <t>チョウ</t>
    </rPh>
    <phoneticPr fontId="2"/>
  </si>
  <si>
    <t>　</t>
    <phoneticPr fontId="2"/>
  </si>
  <si>
    <t>配置予定技術者が令和元年度（平成３１年度）から令和５年度に取得したＣＰＤ単位により評価します。
・ＣＰＤ単位は、建設系ＣＰＤ協議会加盟団体で証明、認定されたものに限ります。ただし、当該工事が建築関係業種の場合は、建築ＣＰＤ運営会議の加盟団体を含みます。
・申告は、加盟団体のうちいずれか１団体の取得単位に限ります。ただし、相互承認を受けたＣＰＤ単位は、申告する加盟団体以外であっても取得単位に含めることを可能とします。
・１年間の推奨単位を設定していない団体のＣＰＤ単位は、評価の対象としません。
・各年度の取得単位は、換算係数を乗じるものとします。（小数第４位以下切り捨て）
・換算係数は、令和元年度（平成３１年度）は１／４、令和２年度及び令和３年度は１／２、令和４年度及び令和５年度は１とします。</t>
    <rPh sb="240" eb="242">
      <t>タイショウ</t>
    </rPh>
    <rPh sb="281" eb="283">
      <t>イカ</t>
    </rPh>
    <phoneticPr fontId="2"/>
  </si>
  <si>
    <t>R5(2023)年度</t>
    <rPh sb="8" eb="10">
      <t>ネンド</t>
    </rPh>
    <rPh sb="9" eb="10">
      <t>ド</t>
    </rPh>
    <phoneticPr fontId="2"/>
  </si>
  <si>
    <t>R2(2020)年度</t>
  </si>
  <si>
    <t>R元(2019)年度(H31年度)</t>
  </si>
  <si>
    <t>CPDの取得単位認定団体で記入できる団体数は、１団体のみとします。
推奨単位数は、上記で記入した団体のR5.4.1時点の推奨単位数を入力してください。</t>
    <rPh sb="4" eb="6">
      <t>シュトク</t>
    </rPh>
    <rPh sb="6" eb="8">
      <t>タンイ</t>
    </rPh>
    <rPh sb="8" eb="10">
      <t>ニンテイ</t>
    </rPh>
    <rPh sb="10" eb="12">
      <t>ダンタイ</t>
    </rPh>
    <rPh sb="20" eb="21">
      <t>スウ</t>
    </rPh>
    <rPh sb="34" eb="36">
      <t>スイショウ</t>
    </rPh>
    <rPh sb="36" eb="38">
      <t>タンイ</t>
    </rPh>
    <rPh sb="38" eb="39">
      <t>スウ</t>
    </rPh>
    <rPh sb="41" eb="43">
      <t>ジョウキ</t>
    </rPh>
    <rPh sb="44" eb="46">
      <t>キニュウ</t>
    </rPh>
    <rPh sb="48" eb="50">
      <t>ダンタイ</t>
    </rPh>
    <rPh sb="57" eb="59">
      <t>ジテン</t>
    </rPh>
    <rPh sb="60" eb="62">
      <t>スイショウ</t>
    </rPh>
    <rPh sb="62" eb="65">
      <t>タンイスウ</t>
    </rPh>
    <rPh sb="66" eb="6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</si>
</sst>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00"/>
    <numFmt numFmtId="178" formatCode="0.00;&quot;△ &quot;0.00"/>
    <numFmt numFmtId="179" formatCode="[$-411]ge\.m\.d;@"/>
    <numFmt numFmtId="180" formatCode="&quot;～&quot;[$-411]ge\.m\.d;@"/>
    <numFmt numFmtId="181" formatCode="0&quot;日&quot;"/>
    <numFmt numFmtId="182" formatCode="&quot;JV &quot;?0&quot;%&quot;"/>
    <numFmt numFmtId="183" formatCode="#,##0.000_ "/>
  </numFmts>
  <fonts count="6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b/>
      <sz val="18"/>
      <name val="ＭＳ 明朝"/>
      <family val="1"/>
      <charset val="128"/>
    </font>
    <font>
      <u/>
      <sz val="11"/>
      <color indexed="12"/>
      <name val="ＭＳ Ｐゴシック"/>
      <family val="3"/>
      <charset val="128"/>
    </font>
    <font>
      <sz val="20"/>
      <name val="ＭＳ Ｐゴシック"/>
      <family val="3"/>
      <charset val="128"/>
    </font>
    <font>
      <b/>
      <sz val="20"/>
      <name val="ＭＳ Ｐゴシック"/>
      <family val="3"/>
      <charset val="128"/>
    </font>
    <font>
      <sz val="11"/>
      <color indexed="10"/>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6"/>
      <name val="ＭＳ Ｐゴシック"/>
      <family val="3"/>
      <charset val="128"/>
    </font>
    <font>
      <sz val="16"/>
      <name val="ＭＳ Ｐゴシック"/>
      <family val="3"/>
      <charset val="128"/>
    </font>
    <font>
      <sz val="9"/>
      <name val="ＭＳ 明朝"/>
      <family val="1"/>
      <charset val="128"/>
    </font>
    <font>
      <sz val="12"/>
      <color indexed="8"/>
      <name val="ＭＳ Ｐゴシック"/>
      <family val="3"/>
      <charset val="128"/>
    </font>
    <font>
      <sz val="14"/>
      <name val="ＭＳ ゴシック"/>
      <family val="3"/>
      <charset val="128"/>
    </font>
    <font>
      <sz val="10"/>
      <name val="ＭＳ Ｐゴシック"/>
      <family val="3"/>
      <charset val="128"/>
    </font>
    <font>
      <sz val="10"/>
      <name val="ＭＳ 明朝"/>
      <family val="1"/>
      <charset val="128"/>
    </font>
    <font>
      <b/>
      <sz val="12"/>
      <name val="ＭＳ ゴシック"/>
      <family val="3"/>
      <charset val="128"/>
    </font>
    <font>
      <b/>
      <sz val="12"/>
      <name val="ＭＳ 明朝"/>
      <family val="1"/>
      <charset val="128"/>
    </font>
    <font>
      <sz val="12"/>
      <name val="HG丸ｺﾞｼｯｸM-PRO"/>
      <family val="3"/>
      <charset val="128"/>
    </font>
    <font>
      <sz val="12"/>
      <name val="ＭＳ 明朝"/>
      <family val="1"/>
      <charset val="128"/>
    </font>
    <font>
      <b/>
      <sz val="10"/>
      <name val="ＭＳ ゴシック"/>
      <family val="3"/>
      <charset val="128"/>
    </font>
    <font>
      <b/>
      <u/>
      <sz val="10"/>
      <name val="ＭＳ 明朝"/>
      <family val="1"/>
      <charset val="128"/>
    </font>
    <font>
      <sz val="8"/>
      <name val="ＭＳ 明朝"/>
      <family val="1"/>
      <charset val="128"/>
    </font>
    <font>
      <b/>
      <sz val="20"/>
      <color indexed="8"/>
      <name val="ＭＳ Ｐゴシック"/>
      <family val="3"/>
      <charset val="128"/>
    </font>
    <font>
      <sz val="10"/>
      <color indexed="8"/>
      <name val="ＭＳ Ｐゴシック"/>
      <family val="3"/>
      <charset val="128"/>
    </font>
    <font>
      <sz val="12"/>
      <name val="ＭＳ ゴシック"/>
      <family val="3"/>
      <charset val="128"/>
    </font>
    <font>
      <b/>
      <sz val="10"/>
      <name val="ＭＳ 明朝"/>
      <family val="1"/>
      <charset val="128"/>
    </font>
    <font>
      <sz val="16"/>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font>
    <font>
      <sz val="11"/>
      <color theme="3"/>
      <name val="ＭＳ 明朝"/>
      <family val="1"/>
      <charset val="128"/>
    </font>
    <font>
      <sz val="14"/>
      <name val="ＭＳ Ｐゴシック"/>
      <family val="3"/>
      <charset val="128"/>
      <scheme val="minor"/>
    </font>
    <font>
      <sz val="11"/>
      <color theme="1"/>
      <name val="ＭＳ Ｐゴシック"/>
      <family val="3"/>
      <charset val="128"/>
    </font>
    <font>
      <sz val="20"/>
      <color theme="1"/>
      <name val="ＭＳ Ｐゴシック"/>
      <family val="3"/>
      <charset val="128"/>
    </font>
    <font>
      <b/>
      <sz val="20"/>
      <color theme="1"/>
      <name val="ＭＳ Ｐゴシック"/>
      <family val="3"/>
      <charset val="128"/>
    </font>
    <font>
      <sz val="12"/>
      <color theme="1"/>
      <name val="ＭＳ Ｐゴシック"/>
      <family val="3"/>
      <charset val="128"/>
    </font>
    <font>
      <u/>
      <sz val="11"/>
      <color theme="1"/>
      <name val="ＭＳ Ｐゴシック"/>
      <family val="3"/>
      <charset val="128"/>
    </font>
    <font>
      <sz val="11"/>
      <color rgb="FFFF0000"/>
      <name val="ＭＳ Ｐゴシック"/>
      <family val="3"/>
      <charset val="128"/>
    </font>
    <font>
      <sz val="10"/>
      <color rgb="FFFF0000"/>
      <name val="ＭＳ Ｐゴシック"/>
      <family val="3"/>
      <charset val="128"/>
    </font>
    <font>
      <sz val="14"/>
      <color theme="1"/>
      <name val="ＭＳ Ｐゴシック"/>
      <family val="3"/>
      <charset val="128"/>
    </font>
    <font>
      <b/>
      <sz val="12"/>
      <color theme="1"/>
      <name val="ＭＳ Ｐゴシック"/>
      <family val="3"/>
      <charset val="128"/>
    </font>
    <font>
      <sz val="18"/>
      <color theme="1"/>
      <name val="ＭＳ Ｐゴシック"/>
      <family val="3"/>
      <charset val="128"/>
    </font>
    <font>
      <b/>
      <sz val="14"/>
      <color theme="1"/>
      <name val="ＭＳ Ｐゴシック"/>
      <family val="3"/>
      <charset val="128"/>
    </font>
    <font>
      <b/>
      <sz val="12"/>
      <color rgb="FFFF0000"/>
      <name val="ＭＳ ゴシック"/>
      <family val="3"/>
      <charset val="128"/>
    </font>
    <font>
      <sz val="11"/>
      <color theme="1"/>
      <name val="HGSｺﾞｼｯｸM"/>
      <family val="3"/>
      <charset val="128"/>
    </font>
    <font>
      <sz val="12"/>
      <color theme="1"/>
      <name val="HGSｺﾞｼｯｸM"/>
      <family val="3"/>
      <charset val="128"/>
    </font>
    <font>
      <sz val="9"/>
      <color theme="1"/>
      <name val="HGSｺﾞｼｯｸM"/>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66"/>
        <bgColor indexed="64"/>
      </patternFill>
    </fill>
    <fill>
      <patternFill patternType="solid">
        <fgColor rgb="FFF79443"/>
        <bgColor indexed="64"/>
      </patternFill>
    </fill>
    <fill>
      <patternFill patternType="solid">
        <fgColor theme="4" tint="0.79998168889431442"/>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style="thin">
        <color indexed="64"/>
      </right>
      <top/>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double">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double">
        <color indexed="64"/>
      </bottom>
      <diagonal/>
    </border>
  </borders>
  <cellStyleXfs count="46">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alignment vertical="center"/>
    </xf>
    <xf numFmtId="0" fontId="26" fillId="4" borderId="0" applyNumberFormat="0" applyBorder="0" applyAlignment="0" applyProtection="0">
      <alignment vertical="center"/>
    </xf>
  </cellStyleXfs>
  <cellXfs count="68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7" fillId="0" borderId="0" xfId="0" applyFont="1">
      <alignment vertical="center"/>
    </xf>
    <xf numFmtId="0" fontId="4" fillId="0" borderId="0" xfId="0" applyFont="1" applyProtection="1">
      <alignment vertical="center"/>
      <protection locked="0"/>
    </xf>
    <xf numFmtId="0" fontId="0" fillId="0" borderId="10" xfId="0" applyFont="1" applyBorder="1" applyAlignment="1">
      <alignment horizontal="center" vertical="center" wrapText="1"/>
    </xf>
    <xf numFmtId="0" fontId="0" fillId="0" borderId="0" xfId="0" applyFont="1">
      <alignment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Fill="1">
      <alignment vertical="center"/>
    </xf>
    <xf numFmtId="0" fontId="0" fillId="0" borderId="0" xfId="0" applyFont="1" applyFill="1" applyBorder="1" applyAlignment="1">
      <alignment horizontal="center" vertical="center"/>
    </xf>
    <xf numFmtId="0" fontId="8" fillId="0" borderId="0" xfId="0" applyFont="1" applyAlignment="1">
      <alignment vertical="center"/>
    </xf>
    <xf numFmtId="176" fontId="27" fillId="0" borderId="11" xfId="28" applyNumberFormat="1" applyFont="1" applyBorder="1" applyAlignment="1">
      <alignment horizontal="center" vertical="center"/>
    </xf>
    <xf numFmtId="0" fontId="27" fillId="0" borderId="10" xfId="0" applyFont="1" applyFill="1" applyBorder="1" applyAlignment="1">
      <alignment horizontal="center" vertical="center"/>
    </xf>
    <xf numFmtId="0" fontId="27" fillId="0" borderId="10" xfId="0" applyFont="1" applyFill="1" applyBorder="1" applyAlignment="1">
      <alignment horizontal="center" vertical="center" wrapText="1"/>
    </xf>
    <xf numFmtId="0" fontId="0" fillId="0" borderId="12" xfId="0" applyFont="1" applyBorder="1" applyAlignment="1">
      <alignment horizontal="center" vertical="center" wrapText="1"/>
    </xf>
    <xf numFmtId="0" fontId="27" fillId="0" borderId="13" xfId="0" applyFont="1" applyFill="1" applyBorder="1" applyAlignment="1">
      <alignment horizontal="center" vertical="center"/>
    </xf>
    <xf numFmtId="0" fontId="0" fillId="0" borderId="14" xfId="0" applyFont="1" applyFill="1" applyBorder="1" applyAlignment="1">
      <alignment horizontal="center" vertical="center" shrinkToFit="1"/>
    </xf>
    <xf numFmtId="0" fontId="46" fillId="0" borderId="15" xfId="0" applyFont="1" applyBorder="1">
      <alignment vertical="center"/>
    </xf>
    <xf numFmtId="0" fontId="46" fillId="0" borderId="16" xfId="0" applyFont="1" applyBorder="1">
      <alignment vertical="center"/>
    </xf>
    <xf numFmtId="0" fontId="10" fillId="0" borderId="16" xfId="0" applyFont="1" applyBorder="1">
      <alignment vertical="center"/>
    </xf>
    <xf numFmtId="0" fontId="10" fillId="0" borderId="17" xfId="0" applyFont="1" applyBorder="1">
      <alignment vertical="center"/>
    </xf>
    <xf numFmtId="0" fontId="47" fillId="0" borderId="18" xfId="0" applyFont="1" applyBorder="1" applyAlignment="1">
      <alignment vertical="top" wrapText="1"/>
    </xf>
    <xf numFmtId="0" fontId="47" fillId="0" borderId="19" xfId="0" applyFont="1" applyBorder="1" applyAlignment="1">
      <alignment vertical="top" wrapText="1"/>
    </xf>
    <xf numFmtId="0" fontId="47" fillId="0" borderId="16" xfId="0" applyFont="1" applyBorder="1">
      <alignment vertical="center"/>
    </xf>
    <xf numFmtId="0" fontId="27" fillId="0" borderId="16" xfId="0" applyFont="1" applyBorder="1">
      <alignment vertical="center"/>
    </xf>
    <xf numFmtId="0" fontId="48" fillId="0" borderId="10" xfId="0" applyFont="1" applyBorder="1" applyAlignment="1">
      <alignment horizontal="center" vertical="center"/>
    </xf>
    <xf numFmtId="0" fontId="29" fillId="0" borderId="0" xfId="0" applyFont="1">
      <alignment vertical="center"/>
    </xf>
    <xf numFmtId="0" fontId="10" fillId="0" borderId="20" xfId="0" applyFont="1" applyBorder="1" applyAlignment="1">
      <alignment vertical="center"/>
    </xf>
    <xf numFmtId="0" fontId="0" fillId="0" borderId="21" xfId="0" applyFont="1" applyBorder="1" applyAlignment="1">
      <alignment horizontal="center" vertical="center" wrapText="1"/>
    </xf>
    <xf numFmtId="0" fontId="0" fillId="0" borderId="21" xfId="0" applyFont="1" applyBorder="1" applyAlignment="1">
      <alignment horizontal="center" vertical="center"/>
    </xf>
    <xf numFmtId="0" fontId="27" fillId="0" borderId="0" xfId="0" applyFont="1" applyAlignment="1">
      <alignment vertical="center"/>
    </xf>
    <xf numFmtId="0" fontId="27" fillId="0" borderId="13" xfId="0" applyFont="1" applyFill="1" applyBorder="1" applyAlignment="1">
      <alignment horizontal="center" vertical="center" wrapText="1"/>
    </xf>
    <xf numFmtId="0" fontId="0" fillId="0" borderId="22"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3" fillId="0" borderId="0" xfId="0" applyFont="1" applyProtection="1">
      <alignment vertical="center"/>
      <protection locked="0"/>
    </xf>
    <xf numFmtId="0" fontId="47" fillId="25" borderId="10" xfId="0" applyFont="1" applyFill="1" applyBorder="1">
      <alignment vertical="center"/>
    </xf>
    <xf numFmtId="0" fontId="47" fillId="0" borderId="23" xfId="0" applyFont="1" applyBorder="1" applyAlignment="1">
      <alignment horizontal="right" vertical="center"/>
    </xf>
    <xf numFmtId="0" fontId="4"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49" fillId="0" borderId="0" xfId="0" applyFont="1">
      <alignment vertical="center"/>
    </xf>
    <xf numFmtId="0" fontId="47" fillId="0" borderId="0" xfId="0" applyFont="1" applyBorder="1">
      <alignment vertical="center"/>
    </xf>
    <xf numFmtId="0" fontId="47" fillId="0" borderId="0" xfId="0" applyFont="1" applyBorder="1" applyAlignment="1">
      <alignment vertical="top" wrapText="1"/>
    </xf>
    <xf numFmtId="0" fontId="47" fillId="0" borderId="24" xfId="0" applyFont="1" applyBorder="1" applyAlignment="1">
      <alignment horizontal="right" vertical="center"/>
    </xf>
    <xf numFmtId="0" fontId="47" fillId="0" borderId="25" xfId="0" applyFont="1" applyBorder="1" applyAlignment="1">
      <alignment vertical="top" wrapText="1"/>
    </xf>
    <xf numFmtId="0" fontId="50" fillId="0" borderId="26" xfId="0" applyFont="1" applyBorder="1" applyAlignment="1">
      <alignment horizontal="right" vertical="center"/>
    </xf>
    <xf numFmtId="0" fontId="50" fillId="0" borderId="18" xfId="0" applyFont="1" applyBorder="1">
      <alignment vertical="center"/>
    </xf>
    <xf numFmtId="0" fontId="51" fillId="0" borderId="0" xfId="0" applyFont="1" applyFill="1" applyProtection="1">
      <alignment vertical="center"/>
    </xf>
    <xf numFmtId="0" fontId="51" fillId="0" borderId="0" xfId="0" applyFont="1" applyFill="1" applyAlignment="1" applyProtection="1">
      <alignment vertical="center" wrapText="1"/>
    </xf>
    <xf numFmtId="0" fontId="51" fillId="0" borderId="0" xfId="0" applyFont="1" applyFill="1" applyAlignment="1" applyProtection="1">
      <alignment horizontal="center" vertical="center"/>
    </xf>
    <xf numFmtId="0" fontId="52" fillId="0" borderId="0" xfId="0" applyFont="1" applyFill="1" applyProtection="1">
      <alignment vertical="center"/>
    </xf>
    <xf numFmtId="0" fontId="53" fillId="0" borderId="0" xfId="0" applyFont="1" applyFill="1" applyAlignment="1" applyProtection="1">
      <alignment horizontal="center" vertical="center"/>
    </xf>
    <xf numFmtId="0" fontId="53" fillId="0" borderId="0" xfId="0" applyFont="1" applyFill="1" applyAlignment="1" applyProtection="1">
      <alignment vertical="center"/>
    </xf>
    <xf numFmtId="0" fontId="54" fillId="0" borderId="0" xfId="0" applyFont="1" applyFill="1" applyProtection="1">
      <alignment vertical="center"/>
    </xf>
    <xf numFmtId="0" fontId="55" fillId="0" borderId="0" xfId="29" applyFont="1" applyFill="1" applyAlignment="1" applyProtection="1">
      <alignment horizontal="right" vertical="center"/>
    </xf>
    <xf numFmtId="0" fontId="51" fillId="0" borderId="0" xfId="28" applyNumberFormat="1" applyFont="1" applyFill="1" applyBorder="1" applyAlignment="1" applyProtection="1">
      <alignment vertical="center"/>
    </xf>
    <xf numFmtId="0" fontId="3" fillId="0" borderId="0" xfId="0" applyFont="1" applyAlignment="1">
      <alignment horizontal="center" vertical="center"/>
    </xf>
    <xf numFmtId="0" fontId="0" fillId="0" borderId="10" xfId="0" applyFont="1" applyFill="1" applyBorder="1" applyAlignment="1">
      <alignment horizontal="center" vertical="center"/>
    </xf>
    <xf numFmtId="0" fontId="27" fillId="0" borderId="21" xfId="0" applyFont="1" applyFill="1" applyBorder="1" applyAlignment="1">
      <alignment horizontal="center" vertical="center" wrapText="1"/>
    </xf>
    <xf numFmtId="0" fontId="0" fillId="0" borderId="21" xfId="0" applyFont="1" applyFill="1" applyBorder="1" applyAlignment="1">
      <alignment horizontal="center" vertical="center" shrinkToFit="1"/>
    </xf>
    <xf numFmtId="0" fontId="27"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Border="1">
      <alignment vertical="center"/>
    </xf>
    <xf numFmtId="0" fontId="32" fillId="0" borderId="0" xfId="0" applyFont="1" applyProtection="1">
      <alignment vertical="center"/>
      <protection locked="0"/>
    </xf>
    <xf numFmtId="0" fontId="33"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shrinkToFit="1"/>
    </xf>
    <xf numFmtId="0" fontId="4" fillId="0" borderId="0" xfId="0" applyFont="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4" fillId="0" borderId="0" xfId="0" applyFont="1" applyBorder="1" applyAlignment="1" applyProtection="1">
      <alignment horizontal="center" vertical="center" wrapText="1"/>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horizontal="left" vertical="center"/>
      <protection locked="0"/>
    </xf>
    <xf numFmtId="0" fontId="4" fillId="0" borderId="27" xfId="0" applyFont="1" applyBorder="1" applyAlignment="1" applyProtection="1">
      <alignment vertical="center"/>
      <protection locked="0"/>
    </xf>
    <xf numFmtId="0" fontId="4" fillId="0" borderId="27"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indent="1"/>
      <protection locked="0"/>
    </xf>
    <xf numFmtId="0" fontId="4" fillId="0" borderId="24" xfId="0" applyFont="1" applyBorder="1" applyAlignment="1" applyProtection="1">
      <alignment horizontal="right" vertical="center" wrapText="1"/>
      <protection locked="0"/>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28" xfId="0" applyFont="1" applyBorder="1" applyAlignment="1" applyProtection="1">
      <alignment horizontal="right" vertical="center" wrapText="1"/>
      <protection locked="0"/>
    </xf>
    <xf numFmtId="0" fontId="4" fillId="0" borderId="29" xfId="0" applyFont="1" applyBorder="1" applyAlignment="1" applyProtection="1">
      <alignment horizontal="right" vertical="center" wrapText="1"/>
      <protection locked="0"/>
    </xf>
    <xf numFmtId="0" fontId="4" fillId="0" borderId="29"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26"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4" fillId="0" borderId="19" xfId="0" applyFont="1" applyBorder="1" applyAlignment="1" applyProtection="1">
      <alignment vertical="center"/>
      <protection locked="0"/>
    </xf>
    <xf numFmtId="0" fontId="4" fillId="0" borderId="0" xfId="0" quotePrefix="1" applyFont="1" applyBorder="1" applyAlignment="1" applyProtection="1">
      <alignment horizontal="center" vertical="center" wrapText="1"/>
      <protection locked="0"/>
    </xf>
    <xf numFmtId="181" fontId="34" fillId="0" borderId="0" xfId="35" applyNumberFormat="1" applyFont="1" applyFill="1" applyBorder="1" applyAlignment="1" applyProtection="1">
      <alignment horizontal="center" vertical="center"/>
    </xf>
    <xf numFmtId="38" fontId="34" fillId="0" borderId="0" xfId="35" applyFont="1" applyFill="1" applyBorder="1" applyAlignment="1" applyProtection="1">
      <alignment horizontal="right" vertical="center"/>
      <protection locked="0"/>
    </xf>
    <xf numFmtId="38" fontId="34" fillId="0" borderId="0" xfId="35" applyNumberFormat="1" applyFont="1" applyFill="1" applyBorder="1" applyAlignment="1" applyProtection="1">
      <alignment horizontal="right" vertical="center"/>
    </xf>
    <xf numFmtId="182" fontId="34" fillId="0" borderId="0" xfId="35" applyNumberFormat="1" applyFont="1" applyFill="1" applyBorder="1" applyAlignment="1" applyProtection="1">
      <alignment horizontal="center" vertical="center"/>
      <protection locked="0"/>
    </xf>
    <xf numFmtId="179" fontId="34" fillId="0" borderId="0" xfId="35" applyNumberFormat="1" applyFont="1" applyFill="1" applyBorder="1" applyAlignment="1" applyProtection="1">
      <alignment horizontal="center" vertical="center" shrinkToFit="1"/>
      <protection locked="0"/>
    </xf>
    <xf numFmtId="180" fontId="34" fillId="0" borderId="0" xfId="35" applyNumberFormat="1" applyFont="1" applyFill="1" applyBorder="1" applyAlignment="1" applyProtection="1">
      <alignment vertical="center" shrinkToFit="1"/>
      <protection locked="0"/>
    </xf>
    <xf numFmtId="0" fontId="4" fillId="0" borderId="0" xfId="0" quotePrefix="1" applyFont="1" applyFill="1" applyBorder="1" applyAlignment="1" applyProtection="1">
      <alignment horizontal="left" vertical="center" wrapText="1"/>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0" quotePrefix="1" applyFont="1" applyFill="1" applyBorder="1" applyAlignment="1" applyProtection="1">
      <alignment horizontal="center" vertical="center" wrapText="1"/>
      <protection locked="0"/>
    </xf>
    <xf numFmtId="38" fontId="34" fillId="0" borderId="0" xfId="35" applyFont="1" applyFill="1" applyBorder="1" applyAlignment="1" applyProtection="1">
      <alignment horizontal="right" vertical="center"/>
    </xf>
    <xf numFmtId="38" fontId="4" fillId="0" borderId="0" xfId="35" applyFont="1" applyFill="1" applyBorder="1" applyAlignment="1" applyProtection="1">
      <alignment horizontal="center" vertical="center"/>
      <protection locked="0"/>
    </xf>
    <xf numFmtId="38" fontId="4" fillId="0" borderId="0" xfId="35" quotePrefix="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textRotation="255"/>
      <protection locked="0"/>
    </xf>
    <xf numFmtId="0" fontId="4" fillId="0" borderId="0"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56" fillId="0" borderId="0" xfId="0" applyFont="1" applyBorder="1" applyAlignment="1" applyProtection="1">
      <alignment vertical="center"/>
      <protection locked="0"/>
    </xf>
    <xf numFmtId="0" fontId="57" fillId="0" borderId="0" xfId="0" applyFont="1" applyBorder="1" applyAlignment="1" applyProtection="1">
      <alignment vertical="center" wrapText="1"/>
      <protection locked="0"/>
    </xf>
    <xf numFmtId="0" fontId="4" fillId="0" borderId="0" xfId="0" applyFont="1" applyBorder="1" applyAlignment="1" applyProtection="1">
      <alignment horizontal="center" vertical="center" textRotation="255"/>
      <protection locked="0"/>
    </xf>
    <xf numFmtId="0" fontId="4" fillId="0" borderId="0" xfId="0" applyFont="1" applyAlignment="1" applyProtection="1">
      <alignment vertical="center" wrapText="1"/>
      <protection locked="0"/>
    </xf>
    <xf numFmtId="183" fontId="4" fillId="0" borderId="0"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protection locked="0"/>
    </xf>
    <xf numFmtId="12" fontId="4" fillId="0" borderId="0" xfId="0" applyNumberFormat="1" applyFont="1" applyFill="1" applyBorder="1" applyAlignment="1" applyProtection="1">
      <alignment horizontal="center" vertical="center" wrapText="1"/>
      <protection locked="0"/>
    </xf>
    <xf numFmtId="177" fontId="4" fillId="0" borderId="0" xfId="0" applyNumberFormat="1" applyFont="1" applyFill="1" applyBorder="1" applyAlignment="1" applyProtection="1">
      <alignment horizontal="center" vertical="center" wrapText="1"/>
    </xf>
    <xf numFmtId="12" fontId="4" fillId="0" borderId="0" xfId="0" applyNumberFormat="1" applyFont="1" applyBorder="1" applyAlignment="1" applyProtection="1">
      <alignment horizontal="center" vertical="center" wrapText="1"/>
      <protection locked="0"/>
    </xf>
    <xf numFmtId="177" fontId="4" fillId="0" borderId="0" xfId="0" applyNumberFormat="1" applyFont="1" applyBorder="1" applyAlignment="1" applyProtection="1">
      <alignment horizontal="center" vertical="center" wrapText="1"/>
      <protection locked="0"/>
    </xf>
    <xf numFmtId="183" fontId="4" fillId="0" borderId="0" xfId="0" applyNumberFormat="1" applyFont="1" applyFill="1" applyBorder="1" applyAlignment="1" applyProtection="1">
      <alignment horizontal="center" vertical="center" wrapText="1"/>
      <protection locked="0"/>
    </xf>
    <xf numFmtId="0" fontId="4" fillId="0" borderId="0" xfId="0" applyFont="1" applyBorder="1" applyAlignment="1" applyProtection="1">
      <alignment vertical="center" wrapText="1"/>
      <protection locked="0"/>
    </xf>
    <xf numFmtId="0" fontId="4" fillId="0" borderId="25" xfId="0" applyFont="1" applyBorder="1" applyAlignment="1" applyProtection="1">
      <alignment vertical="center" wrapText="1"/>
      <protection locked="0"/>
    </xf>
    <xf numFmtId="0" fontId="4" fillId="0" borderId="24" xfId="0" quotePrefix="1" applyFont="1" applyBorder="1" applyAlignment="1" applyProtection="1">
      <alignment horizontal="right" vertical="center" wrapText="1"/>
      <protection locked="0"/>
    </xf>
    <xf numFmtId="0" fontId="4" fillId="0" borderId="0" xfId="0" quotePrefix="1" applyFont="1" applyBorder="1" applyAlignment="1" applyProtection="1">
      <alignment horizontal="right" vertical="center" wrapText="1"/>
      <protection locked="0"/>
    </xf>
    <xf numFmtId="0" fontId="4" fillId="0" borderId="25" xfId="0" applyFont="1" applyBorder="1" applyAlignment="1" applyProtection="1">
      <alignment horizontal="center" vertical="center" wrapText="1"/>
      <protection locked="0"/>
    </xf>
    <xf numFmtId="0" fontId="4" fillId="0" borderId="26" xfId="0" quotePrefix="1" applyFont="1" applyBorder="1" applyAlignment="1" applyProtection="1">
      <alignment horizontal="right" vertical="center" wrapText="1"/>
      <protection locked="0"/>
    </xf>
    <xf numFmtId="0" fontId="4" fillId="0" borderId="18" xfId="0" quotePrefix="1" applyFont="1" applyBorder="1" applyAlignment="1" applyProtection="1">
      <alignment horizontal="right" vertical="center" wrapText="1"/>
      <protection locked="0"/>
    </xf>
    <xf numFmtId="0" fontId="4" fillId="0" borderId="18" xfId="0" applyFont="1" applyBorder="1" applyAlignment="1" applyProtection="1">
      <alignment vertical="center" wrapText="1"/>
      <protection locked="0"/>
    </xf>
    <xf numFmtId="0" fontId="4" fillId="0" borderId="19" xfId="0" applyFont="1" applyBorder="1" applyAlignment="1" applyProtection="1">
      <alignment horizontal="center" vertical="center" wrapText="1"/>
      <protection locked="0"/>
    </xf>
    <xf numFmtId="179" fontId="57" fillId="0" borderId="0" xfId="35" applyNumberFormat="1" applyFont="1" applyBorder="1" applyAlignment="1" applyProtection="1">
      <alignment horizontal="center" vertical="center" shrinkToFit="1"/>
      <protection locked="0"/>
    </xf>
    <xf numFmtId="38" fontId="57" fillId="0" borderId="0" xfId="35" applyFont="1" applyBorder="1" applyAlignment="1" applyProtection="1">
      <alignment horizontal="right" vertical="center"/>
      <protection locked="0"/>
    </xf>
    <xf numFmtId="38" fontId="57" fillId="0" borderId="0" xfId="35" applyNumberFormat="1" applyFont="1" applyBorder="1" applyAlignment="1" applyProtection="1">
      <alignment horizontal="right" vertical="center"/>
      <protection locked="0"/>
    </xf>
    <xf numFmtId="182" fontId="57" fillId="0" borderId="0" xfId="35" applyNumberFormat="1" applyFont="1" applyBorder="1" applyAlignment="1" applyProtection="1">
      <alignment horizontal="center" vertical="center"/>
      <protection locked="0"/>
    </xf>
    <xf numFmtId="180" fontId="57" fillId="0" borderId="0" xfId="35" applyNumberFormat="1" applyFont="1" applyBorder="1" applyAlignment="1" applyProtection="1">
      <alignment horizontal="center" vertical="center" shrinkToFit="1"/>
      <protection locked="0"/>
    </xf>
    <xf numFmtId="0" fontId="56" fillId="0" borderId="0" xfId="0" applyFont="1" applyBorder="1" applyAlignment="1" applyProtection="1">
      <alignment horizontal="right" vertical="center"/>
      <protection locked="0"/>
    </xf>
    <xf numFmtId="181" fontId="57" fillId="0" borderId="0" xfId="35" applyNumberFormat="1" applyFont="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wrapText="1"/>
    </xf>
    <xf numFmtId="0" fontId="4" fillId="0" borderId="27" xfId="0" applyFont="1" applyBorder="1" applyAlignment="1" applyProtection="1">
      <alignment horizontal="center" vertical="center"/>
      <protection locked="0"/>
    </xf>
    <xf numFmtId="0" fontId="35" fillId="0" borderId="0" xfId="44" applyFont="1" applyProtection="1">
      <alignment vertical="center"/>
      <protection locked="0"/>
    </xf>
    <xf numFmtId="0" fontId="36" fillId="0" borderId="0" xfId="44" applyFont="1" applyProtection="1">
      <alignment vertical="center"/>
      <protection locked="0"/>
    </xf>
    <xf numFmtId="0" fontId="4" fillId="0" borderId="0" xfId="44" applyFont="1" applyProtection="1">
      <alignment vertical="center"/>
      <protection locked="0"/>
    </xf>
    <xf numFmtId="0" fontId="4" fillId="0" borderId="0" xfId="44" applyFont="1" applyAlignment="1" applyProtection="1">
      <alignment horizontal="center" vertical="center"/>
      <protection locked="0"/>
    </xf>
    <xf numFmtId="0" fontId="37" fillId="0" borderId="0" xfId="44" applyFont="1" applyAlignment="1" applyProtection="1">
      <alignment horizontal="right" vertical="center"/>
      <protection locked="0"/>
    </xf>
    <xf numFmtId="0" fontId="34" fillId="0" borderId="20" xfId="44" applyFont="1" applyBorder="1" applyAlignment="1" applyProtection="1">
      <alignment horizontal="left" vertical="center"/>
      <protection locked="0"/>
    </xf>
    <xf numFmtId="0" fontId="4" fillId="0" borderId="0" xfId="44" applyFont="1" applyAlignment="1" applyProtection="1">
      <alignment vertical="center"/>
      <protection locked="0"/>
    </xf>
    <xf numFmtId="0" fontId="34" fillId="0" borderId="33" xfId="44" applyFont="1" applyBorder="1" applyAlignment="1" applyProtection="1">
      <alignment horizontal="left" vertical="center"/>
      <protection locked="0"/>
    </xf>
    <xf numFmtId="0" fontId="34" fillId="0" borderId="0" xfId="44" applyFont="1" applyBorder="1" applyAlignment="1" applyProtection="1">
      <alignment horizontal="left" vertical="center"/>
      <protection locked="0"/>
    </xf>
    <xf numFmtId="0" fontId="34" fillId="0" borderId="34" xfId="44" applyFont="1" applyBorder="1" applyAlignment="1" applyProtection="1">
      <alignment horizontal="left" vertical="center"/>
      <protection locked="0"/>
    </xf>
    <xf numFmtId="0" fontId="34" fillId="0" borderId="12" xfId="44" quotePrefix="1" applyFont="1" applyBorder="1" applyAlignment="1" applyProtection="1">
      <alignment horizontal="left" vertical="center"/>
      <protection locked="0"/>
    </xf>
    <xf numFmtId="0" fontId="34" fillId="0" borderId="35" xfId="44" applyFont="1" applyBorder="1" applyAlignment="1" applyProtection="1">
      <alignment horizontal="left" vertical="center"/>
      <protection locked="0"/>
    </xf>
    <xf numFmtId="0" fontId="34" fillId="0" borderId="36" xfId="44" applyFont="1" applyBorder="1" applyAlignment="1" applyProtection="1">
      <alignment horizontal="right" vertical="top" wrapText="1"/>
      <protection locked="0"/>
    </xf>
    <xf numFmtId="0" fontId="34" fillId="0" borderId="12" xfId="44" applyFont="1" applyBorder="1" applyAlignment="1" applyProtection="1">
      <alignment horizontal="left" vertical="center"/>
      <protection locked="0"/>
    </xf>
    <xf numFmtId="0" fontId="34" fillId="0" borderId="37" xfId="44" applyFont="1" applyBorder="1" applyAlignment="1" applyProtection="1">
      <alignment horizontal="left" vertical="center"/>
      <protection locked="0"/>
    </xf>
    <xf numFmtId="0" fontId="34" fillId="0" borderId="38" xfId="44" applyFont="1" applyBorder="1" applyAlignment="1" applyProtection="1">
      <alignment horizontal="left" vertical="center"/>
      <protection locked="0"/>
    </xf>
    <xf numFmtId="0" fontId="34" fillId="0" borderId="39" xfId="44" applyFont="1" applyBorder="1" applyAlignment="1" applyProtection="1">
      <alignment horizontal="right" vertical="top" wrapText="1"/>
      <protection locked="0"/>
    </xf>
    <xf numFmtId="0" fontId="34" fillId="0" borderId="0" xfId="44" applyFont="1" applyBorder="1" applyAlignment="1" applyProtection="1">
      <alignment horizontal="center" vertical="center" textRotation="255"/>
      <protection locked="0"/>
    </xf>
    <xf numFmtId="0" fontId="34" fillId="0" borderId="0" xfId="44" applyFont="1" applyBorder="1" applyAlignment="1" applyProtection="1">
      <alignment horizontal="right" vertical="top" wrapText="1"/>
      <protection locked="0"/>
    </xf>
    <xf numFmtId="0" fontId="4" fillId="0" borderId="0" xfId="44" applyFont="1" applyBorder="1" applyAlignment="1" applyProtection="1">
      <alignment vertical="center"/>
      <protection locked="0"/>
    </xf>
    <xf numFmtId="0" fontId="39" fillId="0" borderId="0" xfId="44" applyFont="1" applyBorder="1" applyAlignment="1" applyProtection="1">
      <alignment horizontal="left" vertical="center"/>
      <protection locked="0"/>
    </xf>
    <xf numFmtId="0" fontId="40" fillId="0" borderId="0" xfId="44" applyFont="1" applyBorder="1" applyAlignment="1" applyProtection="1">
      <alignment horizontal="left" vertical="center"/>
      <protection locked="0"/>
    </xf>
    <xf numFmtId="0" fontId="34" fillId="0" borderId="12" xfId="44" applyFont="1" applyFill="1" applyBorder="1" applyAlignment="1" applyProtection="1">
      <alignment vertical="center" textRotation="255" wrapText="1"/>
      <protection locked="0"/>
    </xf>
    <xf numFmtId="0" fontId="34" fillId="0" borderId="0" xfId="44" applyFont="1" applyFill="1" applyBorder="1" applyAlignment="1" applyProtection="1">
      <alignment vertical="center" textRotation="255" wrapText="1"/>
      <protection locked="0"/>
    </xf>
    <xf numFmtId="0" fontId="34" fillId="0" borderId="0" xfId="44" applyFont="1" applyFill="1" applyBorder="1" applyAlignment="1" applyProtection="1">
      <alignment vertical="center" textRotation="255"/>
      <protection locked="0"/>
    </xf>
    <xf numFmtId="0" fontId="34" fillId="0" borderId="0" xfId="44" applyFont="1" applyFill="1" applyBorder="1" applyAlignment="1" applyProtection="1">
      <alignment horizontal="left" vertical="center"/>
      <protection locked="0"/>
    </xf>
    <xf numFmtId="0" fontId="34" fillId="0" borderId="12" xfId="44" applyFont="1" applyFill="1" applyBorder="1" applyAlignment="1" applyProtection="1">
      <alignment vertical="center" textRotation="255"/>
      <protection locked="0"/>
    </xf>
    <xf numFmtId="0" fontId="4" fillId="0" borderId="12" xfId="44" applyFont="1" applyBorder="1" applyProtection="1">
      <alignment vertical="center"/>
      <protection locked="0"/>
    </xf>
    <xf numFmtId="0" fontId="4" fillId="0" borderId="0" xfId="44" applyFont="1" applyBorder="1" applyProtection="1">
      <alignment vertical="center"/>
      <protection locked="0"/>
    </xf>
    <xf numFmtId="0" fontId="34" fillId="0" borderId="40" xfId="44" applyFont="1" applyBorder="1" applyAlignment="1" applyProtection="1">
      <alignment horizontal="left" vertical="center"/>
      <protection locked="0"/>
    </xf>
    <xf numFmtId="0" fontId="40" fillId="0" borderId="34" xfId="44" applyFont="1" applyBorder="1" applyAlignment="1" applyProtection="1">
      <alignment horizontal="left" vertical="center"/>
      <protection locked="0"/>
    </xf>
    <xf numFmtId="0" fontId="38" fillId="0" borderId="12" xfId="44" applyFont="1" applyFill="1" applyBorder="1" applyAlignment="1" applyProtection="1">
      <alignment vertical="center"/>
      <protection locked="0"/>
    </xf>
    <xf numFmtId="0" fontId="38" fillId="0" borderId="0" xfId="44" applyFont="1" applyFill="1" applyBorder="1" applyAlignment="1" applyProtection="1">
      <alignment vertical="center"/>
      <protection locked="0"/>
    </xf>
    <xf numFmtId="0" fontId="38" fillId="0" borderId="34" xfId="44" applyFont="1" applyFill="1" applyBorder="1" applyAlignment="1" applyProtection="1">
      <alignment vertical="center"/>
      <protection locked="0"/>
    </xf>
    <xf numFmtId="0" fontId="34" fillId="0" borderId="34" xfId="44" applyFont="1" applyFill="1" applyBorder="1" applyAlignment="1" applyProtection="1">
      <alignment horizontal="right" vertical="top" wrapText="1"/>
      <protection locked="0"/>
    </xf>
    <xf numFmtId="0" fontId="41" fillId="0" borderId="0" xfId="44" applyFont="1" applyFill="1" applyBorder="1" applyAlignment="1" applyProtection="1">
      <alignment vertical="top" wrapText="1"/>
      <protection locked="0"/>
    </xf>
    <xf numFmtId="0" fontId="27" fillId="0" borderId="41" xfId="0" applyFont="1" applyFill="1" applyBorder="1" applyAlignment="1">
      <alignment horizontal="center" vertical="center" wrapText="1"/>
    </xf>
    <xf numFmtId="0" fontId="4" fillId="0" borderId="27" xfId="0" applyFont="1" applyBorder="1" applyAlignment="1" applyProtection="1">
      <alignment horizontal="left" vertical="center"/>
      <protection locked="0"/>
    </xf>
    <xf numFmtId="0" fontId="4" fillId="0" borderId="27" xfId="0" applyFont="1" applyBorder="1" applyAlignment="1" applyProtection="1">
      <alignment horizontal="left" vertical="center" wrapText="1"/>
      <protection locked="0"/>
    </xf>
    <xf numFmtId="0" fontId="4" fillId="0" borderId="12" xfId="44" applyFont="1" applyBorder="1" applyAlignment="1" applyProtection="1">
      <alignment vertical="center"/>
      <protection locked="0"/>
    </xf>
    <xf numFmtId="0" fontId="4" fillId="0" borderId="34" xfId="44" applyFont="1" applyBorder="1" applyProtection="1">
      <alignment vertical="center"/>
      <protection locked="0"/>
    </xf>
    <xf numFmtId="0" fontId="4" fillId="0" borderId="34" xfId="44" applyFont="1" applyBorder="1" applyAlignment="1" applyProtection="1">
      <alignment vertical="center"/>
      <protection locked="0"/>
    </xf>
    <xf numFmtId="0" fontId="4" fillId="0" borderId="42" xfId="44" applyFont="1" applyBorder="1" applyAlignment="1" applyProtection="1">
      <alignment vertical="center"/>
      <protection locked="0"/>
    </xf>
    <xf numFmtId="0" fontId="4" fillId="0" borderId="0" xfId="0" quotePrefix="1" applyNumberFormat="1" applyFont="1">
      <alignment vertical="center"/>
    </xf>
    <xf numFmtId="0" fontId="4" fillId="0" borderId="27" xfId="0" applyFont="1" applyFill="1" applyBorder="1" applyAlignment="1" applyProtection="1">
      <alignment vertical="center"/>
      <protection locked="0"/>
    </xf>
    <xf numFmtId="0" fontId="4" fillId="26" borderId="33" xfId="0" quotePrefix="1" applyFont="1" applyFill="1" applyBorder="1" applyAlignment="1" applyProtection="1">
      <alignment vertical="center"/>
      <protection locked="0"/>
    </xf>
    <xf numFmtId="0" fontId="4" fillId="26" borderId="43" xfId="0" quotePrefix="1" applyFont="1" applyFill="1" applyBorder="1" applyAlignment="1" applyProtection="1">
      <alignment vertical="center"/>
      <protection locked="0"/>
    </xf>
    <xf numFmtId="0" fontId="51" fillId="0" borderId="0" xfId="0" applyFont="1" applyFill="1" applyBorder="1" applyAlignment="1" applyProtection="1">
      <alignment vertical="center"/>
    </xf>
    <xf numFmtId="0" fontId="51" fillId="0" borderId="0" xfId="0" applyFont="1" applyFill="1" applyAlignment="1" applyProtection="1">
      <alignment vertical="center"/>
    </xf>
    <xf numFmtId="0" fontId="58" fillId="0" borderId="45" xfId="0" applyFont="1" applyFill="1" applyBorder="1" applyAlignment="1" applyProtection="1">
      <alignment horizontal="center" vertical="center"/>
    </xf>
    <xf numFmtId="0" fontId="58" fillId="0" borderId="44" xfId="0" applyFont="1" applyFill="1" applyBorder="1" applyAlignment="1" applyProtection="1">
      <alignment horizontal="center" vertical="center"/>
    </xf>
    <xf numFmtId="0" fontId="59" fillId="0" borderId="0" xfId="0" applyFont="1" applyFill="1" applyAlignment="1" applyProtection="1">
      <alignment horizontal="right" vertical="center"/>
    </xf>
    <xf numFmtId="0" fontId="53" fillId="0" borderId="0" xfId="0" applyFont="1" applyFill="1" applyProtection="1">
      <alignment vertical="center"/>
    </xf>
    <xf numFmtId="0" fontId="53" fillId="0" borderId="0" xfId="0" applyFont="1" applyFill="1" applyAlignment="1" applyProtection="1">
      <alignment horizontal="left" vertical="center"/>
    </xf>
    <xf numFmtId="0" fontId="51" fillId="0" borderId="21" xfId="0" applyFont="1" applyFill="1" applyBorder="1" applyAlignment="1" applyProtection="1">
      <alignment horizontal="center" vertical="center" wrapText="1"/>
    </xf>
    <xf numFmtId="0" fontId="51" fillId="0" borderId="21" xfId="28" quotePrefix="1" applyNumberFormat="1" applyFont="1" applyFill="1" applyBorder="1" applyAlignment="1" applyProtection="1">
      <alignment horizontal="center" vertical="center" wrapText="1"/>
    </xf>
    <xf numFmtId="0" fontId="58" fillId="0" borderId="13" xfId="0" applyFont="1" applyFill="1" applyBorder="1" applyAlignment="1" applyProtection="1">
      <alignment horizontal="center" vertical="center"/>
    </xf>
    <xf numFmtId="0" fontId="58" fillId="0" borderId="10" xfId="0" applyFont="1" applyFill="1" applyBorder="1" applyAlignment="1" applyProtection="1">
      <alignment horizontal="center" vertical="center"/>
    </xf>
    <xf numFmtId="0" fontId="58" fillId="0" borderId="11" xfId="0" applyFont="1" applyFill="1" applyBorder="1" applyAlignment="1" applyProtection="1">
      <alignment horizontal="center" vertical="center"/>
    </xf>
    <xf numFmtId="0" fontId="58" fillId="0" borderId="46" xfId="0" applyFont="1" applyFill="1" applyBorder="1" applyAlignment="1" applyProtection="1">
      <alignment horizontal="center" vertical="center" wrapText="1"/>
    </xf>
    <xf numFmtId="0" fontId="58" fillId="0" borderId="10" xfId="0" applyFont="1" applyFill="1" applyBorder="1" applyAlignment="1" applyProtection="1">
      <alignment horizontal="center" vertical="center" wrapText="1"/>
    </xf>
    <xf numFmtId="0" fontId="58" fillId="0" borderId="10" xfId="0" applyFont="1" applyFill="1" applyBorder="1" applyAlignment="1" applyProtection="1">
      <alignment horizontal="center" vertical="center"/>
    </xf>
    <xf numFmtId="0" fontId="58" fillId="0" borderId="21" xfId="0" applyFont="1" applyFill="1" applyBorder="1" applyAlignment="1" applyProtection="1">
      <alignment horizontal="center" vertical="center"/>
    </xf>
    <xf numFmtId="0" fontId="54" fillId="0" borderId="10" xfId="0" applyFont="1" applyFill="1" applyBorder="1" applyAlignment="1" applyProtection="1">
      <alignment horizontal="center" vertical="center"/>
    </xf>
    <xf numFmtId="0" fontId="54" fillId="0" borderId="11" xfId="0" applyFont="1" applyFill="1" applyBorder="1" applyAlignment="1" applyProtection="1">
      <alignment horizontal="center" vertical="center" wrapText="1"/>
    </xf>
    <xf numFmtId="176" fontId="58" fillId="0" borderId="11" xfId="28" applyNumberFormat="1" applyFont="1" applyFill="1" applyBorder="1" applyAlignment="1" applyProtection="1">
      <alignment horizontal="center" vertical="center"/>
    </xf>
    <xf numFmtId="0" fontId="54" fillId="0" borderId="0" xfId="0" applyFont="1" applyFill="1" applyAlignment="1" applyProtection="1">
      <alignment horizontal="left" vertical="center"/>
    </xf>
    <xf numFmtId="0" fontId="54" fillId="0" borderId="0" xfId="0" applyFont="1" applyFill="1" applyAlignment="1" applyProtection="1">
      <alignment horizontal="center" vertical="center"/>
    </xf>
    <xf numFmtId="0" fontId="60" fillId="0" borderId="0" xfId="0" applyFont="1" applyFill="1" applyAlignment="1" applyProtection="1">
      <alignment horizontal="left" vertical="center"/>
    </xf>
    <xf numFmtId="178" fontId="61" fillId="0" borderId="11" xfId="28" applyNumberFormat="1"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54" fillId="0" borderId="0" xfId="0" applyFont="1" applyFill="1" applyBorder="1" applyAlignment="1" applyProtection="1">
      <alignment horizontal="center" vertical="center"/>
    </xf>
    <xf numFmtId="0" fontId="4" fillId="0" borderId="49" xfId="0" applyFont="1" applyBorder="1" applyAlignment="1" applyProtection="1">
      <alignment horizontal="center" vertical="center"/>
      <protection locked="0"/>
    </xf>
    <xf numFmtId="0" fontId="4" fillId="0" borderId="49" xfId="0" applyFont="1" applyBorder="1" applyAlignment="1" applyProtection="1">
      <alignment horizontal="left" vertical="center"/>
      <protection locked="0"/>
    </xf>
    <xf numFmtId="0" fontId="4" fillId="0" borderId="49" xfId="0" applyFont="1" applyBorder="1" applyAlignment="1" applyProtection="1">
      <alignment horizontal="left" vertical="center" wrapText="1"/>
      <protection locked="0"/>
    </xf>
    <xf numFmtId="0" fontId="4" fillId="0" borderId="49" xfId="0" applyFont="1" applyFill="1" applyBorder="1" applyAlignment="1" applyProtection="1">
      <alignment horizontal="center" vertical="center"/>
      <protection locked="0"/>
    </xf>
    <xf numFmtId="0" fontId="34" fillId="0" borderId="50" xfId="44" applyFont="1" applyBorder="1" applyAlignment="1" applyProtection="1">
      <alignment horizontal="left" vertical="center"/>
      <protection locked="0"/>
    </xf>
    <xf numFmtId="0" fontId="45" fillId="0" borderId="0" xfId="44" applyFont="1" applyFill="1" applyBorder="1" applyAlignment="1" applyProtection="1">
      <alignment horizontal="left" vertical="center"/>
      <protection locked="0"/>
    </xf>
    <xf numFmtId="0" fontId="45" fillId="0" borderId="0" xfId="44" applyFont="1" applyFill="1" applyBorder="1" applyAlignment="1" applyProtection="1">
      <alignment vertical="center"/>
      <protection locked="0"/>
    </xf>
    <xf numFmtId="0" fontId="58" fillId="0" borderId="51"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27" fillId="0" borderId="11" xfId="0" applyFont="1" applyFill="1" applyBorder="1" applyAlignment="1" applyProtection="1">
      <alignment horizontal="center" vertical="center"/>
    </xf>
    <xf numFmtId="0" fontId="51" fillId="0" borderId="10" xfId="0" applyFont="1" applyFill="1" applyBorder="1" applyAlignment="1" applyProtection="1">
      <alignment horizontal="center" vertical="center"/>
    </xf>
    <xf numFmtId="0" fontId="58" fillId="0" borderId="10" xfId="0" applyFont="1" applyFill="1" applyBorder="1" applyAlignment="1" applyProtection="1">
      <alignment horizontal="center" vertical="center" wrapText="1"/>
    </xf>
    <xf numFmtId="176" fontId="51" fillId="0" borderId="10" xfId="0" quotePrefix="1" applyNumberFormat="1" applyFont="1" applyFill="1" applyBorder="1" applyAlignment="1" applyProtection="1">
      <alignment horizontal="center" vertical="center" wrapText="1"/>
    </xf>
    <xf numFmtId="0" fontId="58" fillId="0" borderId="11" xfId="0" applyFont="1" applyFill="1" applyBorder="1" applyAlignment="1" applyProtection="1">
      <alignment horizontal="center" vertical="center" wrapText="1"/>
    </xf>
    <xf numFmtId="0" fontId="58" fillId="0" borderId="51" xfId="0" applyFont="1" applyFill="1" applyBorder="1" applyAlignment="1" applyProtection="1">
      <alignment horizontal="center" vertical="center" wrapText="1"/>
    </xf>
    <xf numFmtId="0" fontId="33" fillId="0" borderId="10" xfId="0" applyFont="1" applyFill="1" applyBorder="1" applyAlignment="1">
      <alignment horizontal="center" vertical="center" shrinkToFit="1"/>
    </xf>
    <xf numFmtId="0" fontId="63" fillId="0" borderId="0" xfId="0" applyFont="1">
      <alignment vertical="center"/>
    </xf>
    <xf numFmtId="0" fontId="63" fillId="0" borderId="0" xfId="0" applyFont="1" applyAlignment="1">
      <alignment horizontal="center" vertical="center"/>
    </xf>
    <xf numFmtId="0" fontId="64" fillId="0" borderId="0" xfId="0" applyFont="1">
      <alignment vertical="center"/>
    </xf>
    <xf numFmtId="0" fontId="63" fillId="0" borderId="0" xfId="0" applyFont="1" applyAlignment="1">
      <alignment horizontal="right" vertical="center"/>
    </xf>
    <xf numFmtId="0" fontId="63" fillId="0" borderId="0" xfId="0" applyFont="1" applyAlignment="1">
      <alignment horizontal="left" vertical="center"/>
    </xf>
    <xf numFmtId="0" fontId="65" fillId="0" borderId="54" xfId="0" applyFont="1" applyBorder="1" applyAlignment="1">
      <alignment horizontal="center" vertical="center"/>
    </xf>
    <xf numFmtId="0" fontId="65" fillId="0" borderId="89" xfId="0" applyFont="1" applyBorder="1" applyAlignment="1">
      <alignment horizontal="center" vertical="center"/>
    </xf>
    <xf numFmtId="0" fontId="65" fillId="0" borderId="55" xfId="0" applyFont="1" applyBorder="1" applyAlignment="1">
      <alignment horizontal="center" vertical="center"/>
    </xf>
    <xf numFmtId="0" fontId="63" fillId="0" borderId="12" xfId="0" applyFont="1" applyBorder="1" applyAlignment="1">
      <alignment horizontal="center" vertical="center"/>
    </xf>
    <xf numFmtId="0" fontId="63" fillId="0" borderId="90" xfId="0" applyFont="1" applyBorder="1" applyAlignment="1">
      <alignment horizontal="center" vertical="center"/>
    </xf>
    <xf numFmtId="0" fontId="63" fillId="0" borderId="34" xfId="0" applyFont="1" applyBorder="1" applyAlignment="1">
      <alignment horizontal="center" vertical="center"/>
    </xf>
    <xf numFmtId="0" fontId="63" fillId="0" borderId="38" xfId="0" applyFont="1" applyBorder="1" applyAlignment="1">
      <alignment horizontal="center" vertical="center"/>
    </xf>
    <xf numFmtId="0" fontId="63" fillId="0" borderId="91" xfId="0" applyFont="1" applyBorder="1" applyAlignment="1">
      <alignment horizontal="center" vertical="center"/>
    </xf>
    <xf numFmtId="0" fontId="63" fillId="0" borderId="57" xfId="0" applyFont="1" applyBorder="1" applyAlignment="1">
      <alignment horizontal="center" vertical="center"/>
    </xf>
    <xf numFmtId="0" fontId="64" fillId="0" borderId="51" xfId="0" applyFont="1" applyBorder="1" applyAlignment="1">
      <alignment horizontal="right" vertical="center" shrinkToFit="1"/>
    </xf>
    <xf numFmtId="0" fontId="64" fillId="0" borderId="51" xfId="0" applyFont="1" applyBorder="1" applyAlignment="1">
      <alignment horizontal="left" vertical="center" shrinkToFit="1"/>
    </xf>
    <xf numFmtId="0" fontId="64" fillId="0" borderId="44" xfId="0" applyFont="1" applyBorder="1" applyAlignment="1">
      <alignment horizontal="left" vertical="center" shrinkToFit="1"/>
    </xf>
    <xf numFmtId="0" fontId="64" fillId="0" borderId="0" xfId="0" applyFont="1" applyBorder="1" applyAlignment="1">
      <alignment horizontal="right" vertical="center" shrinkToFit="1"/>
    </xf>
    <xf numFmtId="0" fontId="63" fillId="0" borderId="0" xfId="0" applyFont="1" applyBorder="1" applyAlignment="1">
      <alignment horizontal="center" vertical="center"/>
    </xf>
    <xf numFmtId="0" fontId="58" fillId="0" borderId="11" xfId="0" applyFont="1" applyFill="1" applyBorder="1" applyAlignment="1" applyProtection="1">
      <alignment horizontal="center" vertical="center"/>
    </xf>
    <xf numFmtId="0" fontId="58" fillId="0" borderId="10" xfId="0" applyFont="1" applyFill="1" applyBorder="1" applyAlignment="1" applyProtection="1">
      <alignment horizontal="center" vertical="center" wrapText="1"/>
    </xf>
    <xf numFmtId="0" fontId="4" fillId="0" borderId="24" xfId="0" applyFont="1" applyBorder="1" applyAlignment="1" applyProtection="1">
      <alignment horizontal="right" vertical="center"/>
      <protection locked="0"/>
    </xf>
    <xf numFmtId="0" fontId="4" fillId="0" borderId="0" xfId="0" applyFont="1" applyBorder="1" applyAlignment="1" applyProtection="1">
      <alignment horizontal="right" vertical="center"/>
      <protection locked="0"/>
    </xf>
    <xf numFmtId="0" fontId="4" fillId="0" borderId="0" xfId="0" applyFont="1" applyBorder="1" applyAlignment="1" applyProtection="1">
      <alignment horizontal="left" vertical="center"/>
      <protection locked="0"/>
    </xf>
    <xf numFmtId="0" fontId="4" fillId="0" borderId="0"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left" vertical="center" wrapText="1"/>
      <protection locked="0"/>
    </xf>
    <xf numFmtId="0" fontId="4" fillId="0" borderId="24" xfId="0" applyFont="1" applyBorder="1" applyAlignment="1" applyProtection="1">
      <alignment horizontal="right" vertical="center" wrapText="1"/>
      <protection locked="0"/>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1" fillId="0" borderId="0" xfId="44">
      <alignment vertical="center"/>
    </xf>
    <xf numFmtId="0" fontId="52" fillId="0" borderId="52" xfId="0" applyFont="1" applyFill="1" applyBorder="1" applyAlignment="1" applyProtection="1">
      <alignment horizontal="center" vertical="center"/>
    </xf>
    <xf numFmtId="0" fontId="52" fillId="0" borderId="53" xfId="0" applyFont="1" applyFill="1" applyBorder="1" applyAlignment="1" applyProtection="1">
      <alignment horizontal="center" vertical="center"/>
    </xf>
    <xf numFmtId="0" fontId="54" fillId="0" borderId="45" xfId="0" applyFont="1" applyFill="1" applyBorder="1" applyAlignment="1" applyProtection="1">
      <alignment horizontal="center" vertical="center"/>
    </xf>
    <xf numFmtId="0" fontId="54" fillId="0" borderId="11" xfId="0" applyFont="1" applyFill="1" applyBorder="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 xfId="0" applyFont="1" applyFill="1" applyBorder="1" applyAlignment="1" applyProtection="1">
      <alignment horizontal="center" vertical="center"/>
    </xf>
    <xf numFmtId="0" fontId="54" fillId="0" borderId="34" xfId="0" applyFont="1" applyFill="1" applyBorder="1" applyAlignment="1" applyProtection="1">
      <alignment horizontal="center" vertical="center"/>
    </xf>
    <xf numFmtId="0" fontId="54" fillId="0" borderId="54" xfId="0" applyFont="1" applyFill="1" applyBorder="1" applyAlignment="1" applyProtection="1">
      <alignment horizontal="center" vertical="center"/>
    </xf>
    <xf numFmtId="0" fontId="54" fillId="0" borderId="55" xfId="0" applyFont="1" applyFill="1" applyBorder="1" applyAlignment="1" applyProtection="1">
      <alignment horizontal="center" vertical="center"/>
    </xf>
    <xf numFmtId="0" fontId="54" fillId="0" borderId="22" xfId="0" applyFont="1" applyFill="1" applyBorder="1" applyAlignment="1" applyProtection="1">
      <alignment horizontal="center" vertical="center" wrapText="1"/>
    </xf>
    <xf numFmtId="0" fontId="54" fillId="0" borderId="56" xfId="0" applyFont="1" applyFill="1" applyBorder="1" applyAlignment="1" applyProtection="1">
      <alignment horizontal="center" vertical="center" wrapText="1"/>
    </xf>
    <xf numFmtId="0" fontId="54" fillId="0" borderId="47" xfId="0" applyFont="1" applyFill="1" applyBorder="1" applyAlignment="1" applyProtection="1">
      <alignment horizontal="center" vertical="center" wrapText="1"/>
    </xf>
    <xf numFmtId="0" fontId="54" fillId="0" borderId="51" xfId="0" applyFont="1" applyFill="1" applyBorder="1" applyAlignment="1" applyProtection="1">
      <alignment horizontal="center" vertical="center"/>
    </xf>
    <xf numFmtId="0" fontId="54" fillId="0" borderId="48" xfId="0" applyFont="1" applyFill="1" applyBorder="1" applyAlignment="1" applyProtection="1">
      <alignment horizontal="center" vertical="center"/>
    </xf>
    <xf numFmtId="0" fontId="54" fillId="0" borderId="51" xfId="0" quotePrefix="1" applyFont="1" applyFill="1" applyBorder="1" applyAlignment="1" applyProtection="1">
      <alignment horizontal="center" vertical="center" wrapText="1"/>
    </xf>
    <xf numFmtId="0" fontId="54" fillId="0" borderId="44" xfId="0" quotePrefix="1" applyFont="1" applyFill="1" applyBorder="1" applyAlignment="1" applyProtection="1">
      <alignment horizontal="center" vertical="center" wrapText="1"/>
    </xf>
    <xf numFmtId="0" fontId="54" fillId="0" borderId="11" xfId="0" quotePrefix="1" applyFont="1" applyFill="1" applyBorder="1" applyAlignment="1" applyProtection="1">
      <alignment horizontal="center" vertical="center" wrapText="1"/>
    </xf>
    <xf numFmtId="0" fontId="54" fillId="0" borderId="44" xfId="0" applyFont="1" applyFill="1" applyBorder="1" applyAlignment="1" applyProtection="1">
      <alignment horizontal="center" vertical="center"/>
    </xf>
    <xf numFmtId="0" fontId="54" fillId="0" borderId="14" xfId="0" applyFont="1" applyFill="1" applyBorder="1" applyAlignment="1" applyProtection="1">
      <alignment horizontal="center" vertical="center" wrapText="1"/>
    </xf>
    <xf numFmtId="0" fontId="54" fillId="0" borderId="27" xfId="0" applyFont="1" applyFill="1" applyBorder="1" applyAlignment="1" applyProtection="1">
      <alignment horizontal="center" vertical="center" wrapText="1"/>
    </xf>
    <xf numFmtId="0" fontId="54" fillId="0" borderId="32" xfId="0" applyFont="1" applyFill="1" applyBorder="1" applyAlignment="1" applyProtection="1">
      <alignment horizontal="center" vertical="center" wrapText="1"/>
    </xf>
    <xf numFmtId="0" fontId="54" fillId="0" borderId="51" xfId="0" applyFont="1" applyFill="1" applyBorder="1" applyAlignment="1" applyProtection="1">
      <alignment horizontal="center" vertical="center" wrapText="1"/>
    </xf>
    <xf numFmtId="0" fontId="54" fillId="0" borderId="44" xfId="0" applyFont="1" applyFill="1" applyBorder="1" applyAlignment="1" applyProtection="1">
      <alignment horizontal="center" vertical="center" wrapText="1"/>
    </xf>
    <xf numFmtId="0" fontId="54" fillId="0" borderId="11" xfId="0" applyFont="1" applyFill="1" applyBorder="1" applyAlignment="1" applyProtection="1">
      <alignment horizontal="center" vertical="center" wrapText="1"/>
    </xf>
    <xf numFmtId="0" fontId="54" fillId="0" borderId="48" xfId="0" quotePrefix="1" applyFont="1" applyFill="1" applyBorder="1" applyAlignment="1" applyProtection="1">
      <alignment horizontal="center" vertical="center"/>
    </xf>
    <xf numFmtId="0" fontId="10" fillId="0" borderId="46" xfId="0" applyFont="1"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10" fillId="0" borderId="57" xfId="0" quotePrefix="1" applyFont="1" applyFill="1" applyBorder="1" applyAlignment="1" applyProtection="1">
      <alignment horizontal="left" vertical="center" wrapText="1"/>
    </xf>
    <xf numFmtId="0" fontId="58" fillId="0" borderId="51" xfId="0" applyFont="1" applyFill="1" applyBorder="1" applyAlignment="1" applyProtection="1">
      <alignment horizontal="center" vertical="center"/>
    </xf>
    <xf numFmtId="0" fontId="58" fillId="0" borderId="44" xfId="0" applyFont="1" applyFill="1" applyBorder="1" applyAlignment="1" applyProtection="1">
      <alignment horizontal="center" vertical="center"/>
    </xf>
    <xf numFmtId="0" fontId="58" fillId="0" borderId="11" xfId="0" applyFont="1" applyFill="1" applyBorder="1" applyAlignment="1" applyProtection="1">
      <alignment horizontal="center" vertical="center"/>
    </xf>
    <xf numFmtId="0" fontId="54" fillId="0" borderId="51" xfId="0" applyFont="1" applyFill="1" applyBorder="1" applyAlignment="1" applyProtection="1">
      <alignment horizontal="left" vertical="center" wrapText="1"/>
    </xf>
    <xf numFmtId="0" fontId="54" fillId="0" borderId="44"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58" fillId="0" borderId="50" xfId="28" quotePrefix="1" applyNumberFormat="1" applyFont="1" applyFill="1" applyBorder="1" applyAlignment="1" applyProtection="1">
      <alignment horizontal="center" vertical="center"/>
    </xf>
    <xf numFmtId="0" fontId="58" fillId="0" borderId="12" xfId="28" quotePrefix="1" applyNumberFormat="1" applyFont="1" applyFill="1" applyBorder="1" applyAlignment="1" applyProtection="1">
      <alignment horizontal="center" vertical="center"/>
    </xf>
    <xf numFmtId="0" fontId="58" fillId="0" borderId="54" xfId="28" quotePrefix="1" applyNumberFormat="1" applyFont="1" applyFill="1" applyBorder="1" applyAlignment="1" applyProtection="1">
      <alignment horizontal="center" vertical="center"/>
    </xf>
    <xf numFmtId="0" fontId="54" fillId="0" borderId="46" xfId="0" applyFont="1" applyFill="1" applyBorder="1" applyAlignment="1" applyProtection="1">
      <alignment horizontal="left" vertical="center" wrapText="1"/>
    </xf>
    <xf numFmtId="0" fontId="54" fillId="0" borderId="55" xfId="0" applyFont="1" applyFill="1" applyBorder="1" applyAlignment="1" applyProtection="1">
      <alignment horizontal="left" vertical="center" wrapText="1"/>
    </xf>
    <xf numFmtId="0" fontId="54" fillId="0" borderId="46" xfId="0" applyFont="1" applyFill="1" applyBorder="1" applyAlignment="1" applyProtection="1">
      <alignment vertical="center" wrapText="1"/>
    </xf>
    <xf numFmtId="0" fontId="54" fillId="0" borderId="34" xfId="0" applyFont="1" applyFill="1" applyBorder="1" applyAlignment="1" applyProtection="1">
      <alignment vertical="center" wrapText="1"/>
    </xf>
    <xf numFmtId="0" fontId="54" fillId="0" borderId="57" xfId="0" applyFont="1" applyFill="1" applyBorder="1" applyAlignment="1" applyProtection="1">
      <alignment vertical="center" wrapText="1"/>
    </xf>
    <xf numFmtId="0" fontId="54" fillId="0" borderId="41" xfId="0" applyFont="1" applyFill="1" applyBorder="1" applyAlignment="1" applyProtection="1">
      <alignment horizontal="center" vertical="center"/>
    </xf>
    <xf numFmtId="0" fontId="54" fillId="0" borderId="42" xfId="0" applyFont="1" applyFill="1" applyBorder="1" applyAlignment="1" applyProtection="1">
      <alignment horizontal="center" vertical="center"/>
    </xf>
    <xf numFmtId="0" fontId="54" fillId="0" borderId="46" xfId="0" applyFont="1" applyFill="1" applyBorder="1" applyAlignment="1" applyProtection="1">
      <alignment horizontal="center" vertical="center"/>
    </xf>
    <xf numFmtId="0" fontId="54" fillId="0" borderId="29" xfId="0" applyFont="1" applyFill="1" applyBorder="1" applyAlignment="1" applyProtection="1">
      <alignment horizontal="center" vertical="center"/>
    </xf>
    <xf numFmtId="0" fontId="54" fillId="0" borderId="32" xfId="0" applyFont="1" applyFill="1" applyBorder="1" applyAlignment="1" applyProtection="1">
      <alignment vertical="center" wrapText="1"/>
    </xf>
    <xf numFmtId="0" fontId="54" fillId="0" borderId="14" xfId="0" quotePrefix="1" applyFont="1" applyFill="1" applyBorder="1" applyAlignment="1" applyProtection="1">
      <alignment horizontal="center" vertical="center" wrapText="1"/>
    </xf>
    <xf numFmtId="0" fontId="54" fillId="0" borderId="45" xfId="0" applyFont="1" applyFill="1" applyBorder="1" applyAlignment="1" applyProtection="1">
      <alignment horizontal="center" vertical="center" wrapText="1"/>
    </xf>
    <xf numFmtId="0" fontId="54" fillId="0" borderId="48" xfId="0" applyFont="1" applyFill="1" applyBorder="1" applyAlignment="1" applyProtection="1">
      <alignment horizontal="center" vertical="center" wrapText="1"/>
    </xf>
    <xf numFmtId="0" fontId="54" fillId="0" borderId="41" xfId="0" applyFont="1" applyFill="1" applyBorder="1" applyAlignment="1" applyProtection="1">
      <alignment horizontal="center" vertical="center" wrapText="1"/>
    </xf>
    <xf numFmtId="0" fontId="54" fillId="0" borderId="42" xfId="0" applyFont="1" applyFill="1" applyBorder="1" applyAlignment="1" applyProtection="1">
      <alignment horizontal="center" vertical="center" wrapText="1"/>
    </xf>
    <xf numFmtId="0" fontId="54" fillId="0" borderId="46" xfId="0" applyFont="1" applyFill="1" applyBorder="1" applyAlignment="1" applyProtection="1">
      <alignment horizontal="center" vertical="center" wrapText="1"/>
    </xf>
    <xf numFmtId="0" fontId="54" fillId="0" borderId="40" xfId="0" applyFont="1" applyFill="1" applyBorder="1" applyAlignment="1" applyProtection="1">
      <alignment horizontal="left" vertical="center" wrapText="1"/>
    </xf>
    <xf numFmtId="0" fontId="54" fillId="0" borderId="57" xfId="0" applyFont="1" applyFill="1" applyBorder="1" applyAlignment="1" applyProtection="1">
      <alignment horizontal="left" vertical="center" wrapText="1"/>
    </xf>
    <xf numFmtId="0" fontId="58" fillId="0" borderId="45" xfId="0" applyFont="1" applyFill="1" applyBorder="1" applyAlignment="1" applyProtection="1">
      <alignment horizontal="center" vertical="center"/>
    </xf>
    <xf numFmtId="0" fontId="51" fillId="0" borderId="0" xfId="0" applyFont="1" applyFill="1" applyBorder="1" applyAlignment="1" applyProtection="1">
      <alignment vertical="center"/>
    </xf>
    <xf numFmtId="0" fontId="51" fillId="0" borderId="0" xfId="0" applyFont="1" applyFill="1" applyAlignment="1" applyProtection="1">
      <alignment vertical="center"/>
    </xf>
    <xf numFmtId="0" fontId="54" fillId="0" borderId="38" xfId="0" applyFont="1" applyFill="1" applyBorder="1" applyAlignment="1" applyProtection="1">
      <alignment horizontal="center" vertical="center" wrapText="1"/>
    </xf>
    <xf numFmtId="0" fontId="54" fillId="0" borderId="20" xfId="0" applyFont="1" applyFill="1" applyBorder="1" applyAlignment="1" applyProtection="1">
      <alignment horizontal="center" vertical="center" wrapText="1"/>
    </xf>
    <xf numFmtId="0" fontId="54" fillId="0" borderId="57" xfId="0" applyFont="1" applyFill="1" applyBorder="1" applyAlignment="1" applyProtection="1">
      <alignment horizontal="center" vertical="center" wrapText="1"/>
    </xf>
    <xf numFmtId="0" fontId="58" fillId="0" borderId="10" xfId="0" applyFont="1" applyFill="1" applyBorder="1" applyAlignment="1" applyProtection="1">
      <alignment horizontal="center" vertical="center" wrapText="1"/>
    </xf>
    <xf numFmtId="0" fontId="54" fillId="0" borderId="10" xfId="0" quotePrefix="1" applyFont="1" applyFill="1" applyBorder="1" applyAlignment="1" applyProtection="1">
      <alignment horizontal="center" vertical="center" wrapText="1"/>
    </xf>
    <xf numFmtId="0" fontId="51" fillId="0" borderId="10" xfId="0" applyFont="1" applyFill="1" applyBorder="1" applyAlignment="1" applyProtection="1">
      <alignment horizontal="center" vertical="center" wrapText="1"/>
    </xf>
    <xf numFmtId="0" fontId="51" fillId="0" borderId="10" xfId="0" applyFont="1" applyFill="1" applyBorder="1" applyAlignment="1" applyProtection="1">
      <alignment horizontal="center" vertical="center"/>
    </xf>
    <xf numFmtId="0" fontId="54" fillId="0" borderId="10" xfId="0" applyFont="1" applyFill="1" applyBorder="1" applyAlignment="1" applyProtection="1">
      <alignment horizontal="center" vertical="center"/>
    </xf>
    <xf numFmtId="0" fontId="54" fillId="0" borderId="10" xfId="0" applyFont="1" applyFill="1" applyBorder="1" applyAlignment="1" applyProtection="1">
      <alignment horizontal="center" vertical="center" textRotation="255"/>
    </xf>
    <xf numFmtId="0" fontId="58" fillId="0" borderId="10" xfId="0" applyFont="1" applyFill="1" applyBorder="1" applyAlignment="1" applyProtection="1">
      <alignment horizontal="center" vertical="center"/>
    </xf>
    <xf numFmtId="0" fontId="54" fillId="0" borderId="14" xfId="0" applyFont="1" applyFill="1" applyBorder="1" applyAlignment="1" applyProtection="1">
      <alignment horizontal="center" vertical="center"/>
    </xf>
    <xf numFmtId="0" fontId="54" fillId="0" borderId="27" xfId="0" applyFont="1" applyFill="1" applyBorder="1" applyAlignment="1" applyProtection="1">
      <alignment horizontal="center" vertical="center"/>
    </xf>
    <xf numFmtId="0" fontId="54" fillId="0" borderId="32" xfId="0" applyFont="1" applyFill="1" applyBorder="1" applyAlignment="1" applyProtection="1">
      <alignment horizontal="center" vertical="center"/>
    </xf>
    <xf numFmtId="0" fontId="54" fillId="0" borderId="21" xfId="0" applyFont="1" applyFill="1" applyBorder="1" applyAlignment="1" applyProtection="1">
      <alignment horizontal="center" vertical="center"/>
    </xf>
    <xf numFmtId="176" fontId="58" fillId="0" borderId="10" xfId="0" quotePrefix="1" applyNumberFormat="1" applyFont="1" applyFill="1" applyBorder="1" applyAlignment="1" applyProtection="1">
      <alignment horizontal="center" vertical="center" wrapText="1"/>
    </xf>
    <xf numFmtId="0" fontId="58" fillId="0" borderId="21" xfId="0" applyFont="1" applyFill="1" applyBorder="1" applyAlignment="1" applyProtection="1">
      <alignment horizontal="center" vertical="center"/>
    </xf>
    <xf numFmtId="0" fontId="54" fillId="0" borderId="45" xfId="0" applyFont="1" applyFill="1" applyBorder="1" applyAlignment="1" applyProtection="1">
      <alignment horizontal="center" vertical="center" textRotation="255" wrapText="1"/>
    </xf>
    <xf numFmtId="0" fontId="54" fillId="0" borderId="44" xfId="0" applyFont="1" applyFill="1" applyBorder="1" applyAlignment="1" applyProtection="1">
      <alignment horizontal="center" vertical="center" textRotation="255" wrapText="1"/>
    </xf>
    <xf numFmtId="0" fontId="54" fillId="0" borderId="48" xfId="0" applyFont="1" applyFill="1" applyBorder="1" applyAlignment="1" applyProtection="1">
      <alignment horizontal="center" vertical="center" textRotation="255" wrapText="1"/>
    </xf>
    <xf numFmtId="0" fontId="54" fillId="0" borderId="45" xfId="0" applyFont="1" applyFill="1" applyBorder="1" applyAlignment="1" applyProtection="1">
      <alignment horizontal="center" vertical="center" textRotation="255"/>
    </xf>
    <xf numFmtId="0" fontId="54" fillId="0" borderId="44" xfId="0" applyFont="1" applyFill="1" applyBorder="1" applyAlignment="1" applyProtection="1">
      <alignment horizontal="center" vertical="center" textRotation="255"/>
    </xf>
    <xf numFmtId="0" fontId="54" fillId="0" borderId="45" xfId="0" quotePrefix="1" applyFont="1" applyFill="1" applyBorder="1" applyAlignment="1" applyProtection="1">
      <alignment horizontal="center" vertical="center" wrapText="1"/>
    </xf>
    <xf numFmtId="0" fontId="54" fillId="0" borderId="48" xfId="0" quotePrefix="1" applyFont="1" applyFill="1" applyBorder="1" applyAlignment="1" applyProtection="1">
      <alignment horizontal="center" vertical="center" wrapText="1"/>
    </xf>
    <xf numFmtId="0" fontId="10" fillId="0" borderId="51"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4"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27" fillId="0" borderId="51" xfId="0" applyFont="1" applyFill="1" applyBorder="1" applyAlignment="1" applyProtection="1">
      <alignment horizontal="center" vertical="center"/>
    </xf>
    <xf numFmtId="0" fontId="27" fillId="0" borderId="11" xfId="0" applyFont="1" applyFill="1" applyBorder="1" applyAlignment="1" applyProtection="1">
      <alignment horizontal="center" vertical="center"/>
    </xf>
    <xf numFmtId="0" fontId="10" fillId="0" borderId="57" xfId="0" applyFont="1" applyFill="1" applyBorder="1" applyAlignment="1" applyProtection="1">
      <alignment horizontal="left" vertical="center" wrapText="1"/>
    </xf>
    <xf numFmtId="0" fontId="10" fillId="0" borderId="45" xfId="0" applyFont="1" applyFill="1" applyBorder="1" applyAlignment="1" applyProtection="1">
      <alignment horizontal="left" vertical="center" wrapText="1"/>
    </xf>
    <xf numFmtId="0" fontId="10" fillId="0" borderId="11" xfId="0" applyFont="1" applyFill="1" applyBorder="1" applyAlignment="1" applyProtection="1">
      <alignment horizontal="left" vertical="center" wrapText="1"/>
    </xf>
    <xf numFmtId="0" fontId="10" fillId="0" borderId="10" xfId="0" applyFont="1" applyFill="1" applyBorder="1" applyAlignment="1" applyProtection="1">
      <alignment vertical="center" wrapText="1"/>
    </xf>
    <xf numFmtId="0" fontId="54" fillId="0" borderId="58" xfId="0" applyFont="1" applyFill="1" applyBorder="1" applyAlignment="1" applyProtection="1">
      <alignment horizontal="center" vertical="center"/>
    </xf>
    <xf numFmtId="0" fontId="54" fillId="0" borderId="49" xfId="0" applyFont="1" applyFill="1" applyBorder="1" applyAlignment="1" applyProtection="1">
      <alignment horizontal="center" vertical="center"/>
    </xf>
    <xf numFmtId="0" fontId="54" fillId="0" borderId="59" xfId="0" applyFont="1" applyFill="1" applyBorder="1" applyAlignment="1" applyProtection="1">
      <alignment horizontal="center" vertical="center"/>
    </xf>
    <xf numFmtId="0" fontId="4" fillId="0" borderId="0" xfId="0" applyFont="1" applyAlignment="1">
      <alignment horizontal="distributed" vertical="center"/>
    </xf>
    <xf numFmtId="0" fontId="5" fillId="0" borderId="0" xfId="0" applyFont="1" applyAlignment="1">
      <alignment horizontal="center" vertical="center"/>
    </xf>
    <xf numFmtId="0" fontId="27" fillId="0" borderId="0" xfId="0" applyFont="1" applyAlignment="1">
      <alignment horizontal="center" vertical="center"/>
    </xf>
    <xf numFmtId="0" fontId="29" fillId="0" borderId="5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0" fillId="0" borderId="45" xfId="0" applyFont="1" applyBorder="1" applyAlignment="1">
      <alignment horizontal="center" vertical="center" wrapText="1"/>
    </xf>
    <xf numFmtId="0" fontId="0" fillId="0" borderId="11" xfId="0" applyFont="1" applyBorder="1" applyAlignment="1">
      <alignment horizontal="center" vertical="center" wrapText="1"/>
    </xf>
    <xf numFmtId="0" fontId="29" fillId="0" borderId="45" xfId="28" quotePrefix="1" applyNumberFormat="1" applyFont="1" applyBorder="1" applyAlignment="1">
      <alignment horizontal="center" vertical="center"/>
    </xf>
    <xf numFmtId="0" fontId="29" fillId="0" borderId="11" xfId="28" quotePrefix="1" applyNumberFormat="1" applyFont="1" applyBorder="1" applyAlignment="1">
      <alignment horizontal="center" vertical="center"/>
    </xf>
    <xf numFmtId="0" fontId="0" fillId="0" borderId="51"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8"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8" xfId="0" applyFont="1" applyBorder="1" applyAlignment="1">
      <alignment horizontal="center" vertical="center" wrapText="1"/>
    </xf>
    <xf numFmtId="0" fontId="10" fillId="25" borderId="10" xfId="0" applyFont="1" applyFill="1" applyBorder="1" applyAlignment="1" applyProtection="1">
      <alignment horizontal="center" vertical="center" wrapText="1" shrinkToFit="1"/>
      <protection locked="0"/>
    </xf>
    <xf numFmtId="0" fontId="47" fillId="0" borderId="0" xfId="0" applyFont="1" applyBorder="1" applyAlignment="1">
      <alignment horizontal="left" vertical="top" wrapText="1"/>
    </xf>
    <xf numFmtId="0" fontId="47" fillId="0" borderId="25" xfId="0" applyFont="1" applyBorder="1" applyAlignment="1">
      <alignment horizontal="left" vertical="top" wrapText="1"/>
    </xf>
    <xf numFmtId="0" fontId="0" fillId="0" borderId="45" xfId="0" applyFont="1" applyBorder="1" applyAlignment="1">
      <alignment horizontal="center" vertical="center" textRotation="255"/>
    </xf>
    <xf numFmtId="0" fontId="0" fillId="0" borderId="44" xfId="0" applyFont="1" applyBorder="1" applyAlignment="1">
      <alignment horizontal="center" vertical="center" textRotation="255"/>
    </xf>
    <xf numFmtId="0" fontId="0" fillId="0" borderId="48" xfId="0" applyFont="1" applyBorder="1" applyAlignment="1">
      <alignment horizontal="center" vertical="center" textRotation="255"/>
    </xf>
    <xf numFmtId="0" fontId="27" fillId="0" borderId="14" xfId="0" applyFont="1" applyBorder="1" applyAlignment="1">
      <alignment horizontal="center" vertical="center"/>
    </xf>
    <xf numFmtId="0" fontId="27" fillId="0" borderId="32" xfId="0" applyFont="1" applyBorder="1" applyAlignment="1">
      <alignment horizontal="center" vertical="center"/>
    </xf>
    <xf numFmtId="0" fontId="0" fillId="0" borderId="51" xfId="0" applyFont="1" applyBorder="1" applyAlignment="1">
      <alignment horizontal="center" vertical="center"/>
    </xf>
    <xf numFmtId="0" fontId="0" fillId="0" borderId="48" xfId="0" applyFont="1" applyBorder="1" applyAlignment="1">
      <alignment horizontal="center" vertical="center"/>
    </xf>
    <xf numFmtId="0" fontId="0" fillId="0" borderId="10" xfId="0" quotePrefix="1" applyFont="1" applyBorder="1" applyAlignment="1">
      <alignment horizontal="center" vertical="center" wrapText="1"/>
    </xf>
    <xf numFmtId="0" fontId="0" fillId="0" borderId="51"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45" xfId="0" applyFont="1" applyFill="1" applyBorder="1" applyAlignment="1">
      <alignment horizontal="center" vertical="center"/>
    </xf>
    <xf numFmtId="0" fontId="0" fillId="0" borderId="11" xfId="0" applyFont="1" applyFill="1" applyBorder="1" applyAlignment="1">
      <alignment horizontal="center" vertical="center"/>
    </xf>
    <xf numFmtId="0" fontId="29" fillId="0" borderId="45" xfId="0" applyFont="1" applyFill="1" applyBorder="1" applyAlignment="1">
      <alignment horizontal="center" vertical="center"/>
    </xf>
    <xf numFmtId="0" fontId="29" fillId="0" borderId="11" xfId="0" applyFont="1" applyFill="1" applyBorder="1" applyAlignment="1">
      <alignment horizontal="center" vertical="center"/>
    </xf>
    <xf numFmtId="0" fontId="10" fillId="25" borderId="45" xfId="0" applyFont="1" applyFill="1" applyBorder="1" applyAlignment="1" applyProtection="1">
      <alignment horizontal="center" vertical="center" wrapText="1"/>
      <protection locked="0"/>
    </xf>
    <xf numFmtId="0" fontId="10" fillId="25" borderId="11" xfId="0" applyFont="1" applyFill="1" applyBorder="1" applyAlignment="1" applyProtection="1">
      <alignment horizontal="center" vertical="center" wrapText="1"/>
      <protection locked="0"/>
    </xf>
    <xf numFmtId="0" fontId="10" fillId="25" borderId="60" xfId="0" applyFont="1" applyFill="1" applyBorder="1" applyAlignment="1" applyProtection="1">
      <alignment horizontal="center" vertical="center" wrapText="1"/>
      <protection locked="0"/>
    </xf>
    <xf numFmtId="0" fontId="10" fillId="25" borderId="13" xfId="0" applyFont="1" applyFill="1" applyBorder="1" applyAlignment="1" applyProtection="1">
      <alignment horizontal="center" vertical="center" wrapText="1"/>
      <protection locked="0"/>
    </xf>
    <xf numFmtId="0" fontId="0" fillId="0" borderId="0" xfId="0" applyFont="1" applyAlignment="1" applyProtection="1">
      <alignment horizontal="left" vertical="center"/>
    </xf>
    <xf numFmtId="0" fontId="10" fillId="0" borderId="14" xfId="0" applyFont="1" applyFill="1" applyBorder="1" applyAlignment="1" applyProtection="1">
      <alignment horizontal="left" vertical="center"/>
      <protection locked="0"/>
    </xf>
    <xf numFmtId="0" fontId="10" fillId="0" borderId="27" xfId="0" applyFont="1" applyFill="1" applyBorder="1" applyAlignment="1" applyProtection="1">
      <alignment horizontal="left" vertical="center"/>
      <protection locked="0"/>
    </xf>
    <xf numFmtId="0" fontId="10" fillId="0" borderId="32" xfId="0" applyFont="1" applyFill="1" applyBorder="1" applyAlignment="1" applyProtection="1">
      <alignment horizontal="left" vertical="center"/>
      <protection locked="0"/>
    </xf>
    <xf numFmtId="0" fontId="0" fillId="0" borderId="48" xfId="0" applyFont="1" applyFill="1" applyBorder="1" applyAlignment="1">
      <alignment horizontal="center" vertical="center" wrapText="1"/>
    </xf>
    <xf numFmtId="0" fontId="0" fillId="0" borderId="46" xfId="28" quotePrefix="1" applyNumberFormat="1" applyFont="1" applyBorder="1" applyAlignment="1">
      <alignment horizontal="center" vertical="center" wrapText="1"/>
    </xf>
    <xf numFmtId="0" fontId="0" fillId="0" borderId="55" xfId="28" quotePrefix="1" applyNumberFormat="1" applyFont="1" applyBorder="1" applyAlignment="1">
      <alignment horizontal="center" vertical="center" wrapText="1"/>
    </xf>
    <xf numFmtId="0" fontId="29" fillId="0" borderId="45"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51" xfId="28" quotePrefix="1" applyNumberFormat="1" applyFont="1" applyBorder="1" applyAlignment="1">
      <alignment horizontal="center" vertical="center"/>
    </xf>
    <xf numFmtId="0" fontId="29" fillId="0" borderId="44" xfId="28" quotePrefix="1" applyNumberFormat="1" applyFont="1" applyBorder="1" applyAlignment="1">
      <alignment horizontal="center" vertical="center"/>
    </xf>
    <xf numFmtId="0" fontId="0" fillId="0" borderId="41"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0" fillId="25" borderId="51" xfId="0" applyFont="1" applyFill="1" applyBorder="1" applyAlignment="1" applyProtection="1">
      <alignment horizontal="center" vertical="center" wrapText="1"/>
      <protection locked="0"/>
    </xf>
    <xf numFmtId="0" fontId="10" fillId="25" borderId="44" xfId="0" applyFont="1" applyFill="1" applyBorder="1" applyAlignment="1" applyProtection="1">
      <alignment horizontal="center" vertical="center" wrapText="1"/>
      <protection locked="0"/>
    </xf>
    <xf numFmtId="0" fontId="29" fillId="0"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6"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0" fillId="0" borderId="5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29" fillId="0" borderId="51" xfId="0" applyFont="1" applyBorder="1" applyAlignment="1">
      <alignment horizontal="center" vertical="center"/>
    </xf>
    <xf numFmtId="0" fontId="29" fillId="0" borderId="44" xfId="0" applyFont="1" applyBorder="1" applyAlignment="1">
      <alignment horizontal="center" vertical="center"/>
    </xf>
    <xf numFmtId="0" fontId="29" fillId="0" borderId="11" xfId="0" applyFont="1" applyBorder="1" applyAlignment="1">
      <alignment horizontal="center" vertical="center"/>
    </xf>
    <xf numFmtId="0" fontId="0" fillId="0" borderId="51" xfId="0" applyFont="1" applyFill="1" applyBorder="1" applyAlignment="1">
      <alignment horizontal="left" vertical="center" wrapText="1" indent="2"/>
    </xf>
    <xf numFmtId="0" fontId="0" fillId="0" borderId="44" xfId="0" applyFont="1" applyFill="1" applyBorder="1" applyAlignment="1">
      <alignment horizontal="left" vertical="center" wrapText="1" indent="2"/>
    </xf>
    <xf numFmtId="0" fontId="0" fillId="0" borderId="11" xfId="0" applyFont="1" applyFill="1" applyBorder="1" applyAlignment="1">
      <alignment horizontal="left" vertical="center" wrapText="1" indent="2"/>
    </xf>
    <xf numFmtId="0" fontId="10" fillId="25" borderId="10" xfId="0" applyFont="1" applyFill="1" applyBorder="1" applyAlignment="1" applyProtection="1">
      <alignment horizontal="center" vertical="center" wrapText="1"/>
      <protection locked="0"/>
    </xf>
    <xf numFmtId="0" fontId="10" fillId="25" borderId="21" xfId="0" applyFont="1" applyFill="1" applyBorder="1" applyAlignment="1" applyProtection="1">
      <alignment horizontal="center" vertical="center" wrapText="1"/>
      <protection locked="0"/>
    </xf>
    <xf numFmtId="0" fontId="0" fillId="0" borderId="11" xfId="0" quotePrefix="1" applyFont="1" applyFill="1" applyBorder="1" applyAlignment="1">
      <alignment horizontal="center" vertical="center"/>
    </xf>
    <xf numFmtId="0" fontId="0" fillId="0" borderId="45" xfId="0" quotePrefix="1" applyFont="1" applyBorder="1" applyAlignment="1">
      <alignment horizontal="center" vertical="center" wrapText="1"/>
    </xf>
    <xf numFmtId="0" fontId="0" fillId="0" borderId="44" xfId="0" quotePrefix="1" applyFont="1" applyBorder="1" applyAlignment="1">
      <alignment horizontal="center" vertical="center" wrapText="1"/>
    </xf>
    <xf numFmtId="0" fontId="29" fillId="0" borderId="48" xfId="28" quotePrefix="1" applyNumberFormat="1" applyFont="1" applyBorder="1" applyAlignment="1">
      <alignment horizontal="center" vertical="center"/>
    </xf>
    <xf numFmtId="0" fontId="4" fillId="0" borderId="63" xfId="0" applyFont="1" applyFill="1" applyBorder="1" applyAlignment="1" applyProtection="1">
      <alignment horizontal="center" vertical="center" wrapText="1"/>
      <protection locked="0"/>
    </xf>
    <xf numFmtId="0" fontId="4" fillId="0" borderId="42" xfId="0" applyFont="1" applyFill="1" applyBorder="1" applyAlignment="1" applyProtection="1">
      <alignment horizontal="center" vertical="center" wrapText="1"/>
      <protection locked="0"/>
    </xf>
    <xf numFmtId="0" fontId="4" fillId="0" borderId="46"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34" xfId="0" applyFont="1" applyFill="1" applyBorder="1" applyAlignment="1" applyProtection="1">
      <alignment horizontal="center" vertical="center" wrapText="1"/>
      <protection locked="0"/>
    </xf>
    <xf numFmtId="0" fontId="4" fillId="0" borderId="28"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center" vertical="center" wrapText="1"/>
      <protection locked="0"/>
    </xf>
    <xf numFmtId="0" fontId="4" fillId="0" borderId="55" xfId="0" applyFont="1" applyFill="1" applyBorder="1" applyAlignment="1" applyProtection="1">
      <alignment horizontal="center" vertical="center" wrapText="1"/>
      <protection locked="0"/>
    </xf>
    <xf numFmtId="0" fontId="30" fillId="0" borderId="76" xfId="0" applyFont="1" applyFill="1" applyBorder="1" applyAlignment="1" applyProtection="1">
      <alignment horizontal="center" vertical="center" wrapText="1"/>
      <protection locked="0"/>
    </xf>
    <xf numFmtId="0" fontId="30" fillId="0" borderId="77" xfId="0" applyFont="1" applyFill="1" applyBorder="1" applyAlignment="1" applyProtection="1">
      <alignment horizontal="center" vertical="center" wrapText="1"/>
      <protection locked="0"/>
    </xf>
    <xf numFmtId="49" fontId="4" fillId="0" borderId="101" xfId="0" applyNumberFormat="1" applyFont="1" applyFill="1" applyBorder="1" applyAlignment="1" applyProtection="1">
      <alignment horizontal="left" vertical="center" indent="2"/>
      <protection locked="0"/>
    </xf>
    <xf numFmtId="49" fontId="4" fillId="0" borderId="77" xfId="0" applyNumberFormat="1" applyFont="1" applyFill="1" applyBorder="1" applyAlignment="1" applyProtection="1">
      <alignment horizontal="left" vertical="center" indent="2"/>
      <protection locked="0"/>
    </xf>
    <xf numFmtId="49" fontId="4" fillId="0" borderId="82" xfId="0" applyNumberFormat="1" applyFont="1" applyFill="1" applyBorder="1" applyAlignment="1" applyProtection="1">
      <alignment horizontal="left" vertical="center" indent="2"/>
      <protection locked="0"/>
    </xf>
    <xf numFmtId="0" fontId="4" fillId="0" borderId="12"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protection locked="0"/>
    </xf>
    <xf numFmtId="0" fontId="4" fillId="0" borderId="102" xfId="0" applyFont="1" applyFill="1" applyBorder="1" applyAlignment="1" applyProtection="1">
      <alignment horizontal="left" vertical="center"/>
      <protection locked="0"/>
    </xf>
    <xf numFmtId="0" fontId="4" fillId="0" borderId="103" xfId="0" applyFont="1" applyFill="1" applyBorder="1" applyAlignment="1" applyProtection="1">
      <alignment horizontal="left" vertical="center"/>
      <protection locked="0"/>
    </xf>
    <xf numFmtId="0" fontId="4" fillId="0" borderId="104" xfId="0" applyFont="1" applyFill="1" applyBorder="1" applyAlignment="1" applyProtection="1">
      <alignment horizontal="left" vertical="center"/>
      <protection locked="0"/>
    </xf>
    <xf numFmtId="0" fontId="4" fillId="0" borderId="105"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0" fontId="4" fillId="0" borderId="106"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4" fillId="26" borderId="84" xfId="0" quotePrefix="1" applyFont="1" applyFill="1" applyBorder="1" applyAlignment="1" applyProtection="1">
      <alignment horizontal="center" vertical="center"/>
      <protection locked="0"/>
    </xf>
    <xf numFmtId="0" fontId="4" fillId="26" borderId="33" xfId="0" applyFont="1" applyFill="1" applyBorder="1" applyAlignment="1" applyProtection="1">
      <alignment horizontal="center" vertical="center"/>
      <protection locked="0"/>
    </xf>
    <xf numFmtId="0" fontId="4" fillId="26" borderId="43" xfId="0" applyFont="1" applyFill="1" applyBorder="1" applyAlignment="1" applyProtection="1">
      <alignment horizontal="center" vertical="center"/>
      <protection locked="0"/>
    </xf>
    <xf numFmtId="0" fontId="4" fillId="26" borderId="65" xfId="0" applyFont="1" applyFill="1" applyBorder="1" applyAlignment="1" applyProtection="1">
      <alignment horizontal="center" vertical="center"/>
      <protection locked="0"/>
    </xf>
    <xf numFmtId="0" fontId="4" fillId="26" borderId="20" xfId="0" applyFont="1" applyFill="1" applyBorder="1" applyAlignment="1" applyProtection="1">
      <alignment horizontal="center" vertical="center"/>
      <protection locked="0"/>
    </xf>
    <xf numFmtId="0" fontId="4" fillId="26" borderId="66" xfId="0" applyFont="1" applyFill="1" applyBorder="1" applyAlignment="1" applyProtection="1">
      <alignment horizontal="center" vertical="center"/>
      <protection locked="0"/>
    </xf>
    <xf numFmtId="0" fontId="4" fillId="0" borderId="63" xfId="0" applyFont="1" applyBorder="1" applyAlignment="1" applyProtection="1">
      <alignment horizontal="right" vertical="center"/>
      <protection locked="0"/>
    </xf>
    <xf numFmtId="0" fontId="4" fillId="0" borderId="42" xfId="0" applyFont="1" applyBorder="1" applyAlignment="1" applyProtection="1">
      <alignment horizontal="right" vertical="center"/>
      <protection locked="0"/>
    </xf>
    <xf numFmtId="0" fontId="4" fillId="0" borderId="24" xfId="0" applyFont="1" applyBorder="1" applyAlignment="1" applyProtection="1">
      <alignment horizontal="right" vertical="center"/>
      <protection locked="0"/>
    </xf>
    <xf numFmtId="0" fontId="4" fillId="0" borderId="0" xfId="0" applyFont="1" applyBorder="1" applyAlignment="1" applyProtection="1">
      <alignment horizontal="right" vertical="center"/>
      <protection locked="0"/>
    </xf>
    <xf numFmtId="0" fontId="4" fillId="0" borderId="42" xfId="0" applyFont="1" applyBorder="1" applyAlignment="1" applyProtection="1">
      <alignment horizontal="left" vertical="center"/>
      <protection locked="0"/>
    </xf>
    <xf numFmtId="0" fontId="4" fillId="0" borderId="6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10" xfId="0" applyFont="1" applyFill="1" applyBorder="1" applyAlignment="1" applyProtection="1">
      <alignment horizontal="center" vertical="center"/>
      <protection locked="0"/>
    </xf>
    <xf numFmtId="0" fontId="4" fillId="0" borderId="61"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62" xfId="0" applyFont="1" applyFill="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30" fillId="0" borderId="14" xfId="0" applyFont="1" applyFill="1" applyBorder="1" applyAlignment="1" applyProtection="1">
      <alignment horizontal="center" vertical="center" wrapText="1"/>
      <protection locked="0"/>
    </xf>
    <xf numFmtId="0" fontId="30" fillId="0" borderId="27" xfId="0" applyFont="1" applyFill="1" applyBorder="1" applyAlignment="1" applyProtection="1">
      <alignment horizontal="center" vertical="center" wrapText="1"/>
      <protection locked="0"/>
    </xf>
    <xf numFmtId="0" fontId="30" fillId="0" borderId="32" xfId="0" applyFont="1" applyFill="1" applyBorder="1" applyAlignment="1" applyProtection="1">
      <alignment horizontal="center" vertical="center" wrapText="1"/>
      <protection locked="0"/>
    </xf>
    <xf numFmtId="0" fontId="4" fillId="0" borderId="14"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0" xfId="0" applyFont="1" applyFill="1" applyBorder="1" applyAlignment="1" applyProtection="1">
      <alignment horizontal="left" vertical="center" wrapText="1"/>
      <protection locked="0"/>
    </xf>
    <xf numFmtId="0" fontId="4" fillId="24" borderId="0" xfId="0" applyFont="1" applyFill="1" applyBorder="1" applyAlignment="1" applyProtection="1">
      <alignment horizontal="left" vertical="center"/>
      <protection locked="0"/>
    </xf>
    <xf numFmtId="0" fontId="4" fillId="0" borderId="10" xfId="0" applyFont="1" applyBorder="1" applyAlignment="1" applyProtection="1">
      <alignment horizontal="center" vertical="center"/>
      <protection locked="0"/>
    </xf>
    <xf numFmtId="0" fontId="4" fillId="26" borderId="15" xfId="0" applyFont="1" applyFill="1" applyBorder="1" applyAlignment="1" applyProtection="1">
      <alignment horizontal="center" vertical="center"/>
      <protection locked="0"/>
    </xf>
    <xf numFmtId="0" fontId="4" fillId="26" borderId="16" xfId="0" applyFont="1" applyFill="1" applyBorder="1" applyAlignment="1" applyProtection="1">
      <alignment horizontal="center" vertical="center"/>
      <protection locked="0"/>
    </xf>
    <xf numFmtId="0" fontId="4" fillId="26" borderId="17" xfId="0" applyFont="1" applyFill="1" applyBorder="1" applyAlignment="1" applyProtection="1">
      <alignment horizontal="center" vertical="center"/>
      <protection locked="0"/>
    </xf>
    <xf numFmtId="0" fontId="4" fillId="0" borderId="42" xfId="0" applyFont="1" applyFill="1" applyBorder="1" applyAlignment="1" applyProtection="1">
      <alignment horizontal="left" vertical="center" wrapText="1"/>
      <protection locked="0"/>
    </xf>
    <xf numFmtId="0" fontId="4" fillId="0" borderId="42" xfId="0" applyFont="1" applyFill="1" applyBorder="1" applyAlignment="1" applyProtection="1">
      <alignment horizontal="left" vertical="center"/>
      <protection locked="0"/>
    </xf>
    <xf numFmtId="0" fontId="4" fillId="0" borderId="67" xfId="0" applyFont="1" applyFill="1" applyBorder="1" applyAlignment="1" applyProtection="1">
      <alignment horizontal="left" vertical="center"/>
      <protection locked="0"/>
    </xf>
    <xf numFmtId="0" fontId="4" fillId="0" borderId="0"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41"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85"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4" fillId="0" borderId="19"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wrapText="1"/>
      <protection locked="0"/>
    </xf>
    <xf numFmtId="0" fontId="4" fillId="26" borderId="68" xfId="0" quotePrefix="1" applyFont="1" applyFill="1" applyBorder="1" applyAlignment="1" applyProtection="1">
      <alignment horizontal="center" vertical="center"/>
      <protection locked="0"/>
    </xf>
    <xf numFmtId="0" fontId="4" fillId="26" borderId="69" xfId="0" applyFont="1" applyFill="1" applyBorder="1" applyAlignment="1" applyProtection="1">
      <alignment horizontal="center" vertical="center"/>
      <protection locked="0"/>
    </xf>
    <xf numFmtId="0" fontId="4" fillId="26" borderId="70" xfId="0" applyFont="1" applyFill="1" applyBorder="1" applyAlignment="1" applyProtection="1">
      <alignment horizontal="center" vertical="center"/>
      <protection locked="0"/>
    </xf>
    <xf numFmtId="0" fontId="4" fillId="26" borderId="71" xfId="0" applyFont="1" applyFill="1" applyBorder="1" applyAlignment="1" applyProtection="1">
      <alignment horizontal="center" vertical="center"/>
      <protection locked="0"/>
    </xf>
    <xf numFmtId="0" fontId="4" fillId="26" borderId="56" xfId="0" applyFont="1" applyFill="1" applyBorder="1" applyAlignment="1" applyProtection="1">
      <alignment horizontal="center" vertical="center"/>
      <protection locked="0"/>
    </xf>
    <xf numFmtId="0" fontId="4" fillId="26" borderId="72" xfId="0" applyFont="1" applyFill="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73" xfId="0" applyFont="1" applyFill="1" applyBorder="1" applyAlignment="1" applyProtection="1">
      <alignment horizontal="left" vertical="center"/>
      <protection locked="0"/>
    </xf>
    <xf numFmtId="0" fontId="4" fillId="0" borderId="74" xfId="0" applyFont="1" applyFill="1" applyBorder="1" applyAlignment="1" applyProtection="1">
      <alignment horizontal="left" vertical="center"/>
      <protection locked="0"/>
    </xf>
    <xf numFmtId="0" fontId="4" fillId="0" borderId="75" xfId="0" applyFont="1" applyFill="1" applyBorder="1" applyAlignment="1" applyProtection="1">
      <alignment horizontal="left" vertical="center"/>
      <protection locked="0"/>
    </xf>
    <xf numFmtId="0" fontId="4" fillId="0" borderId="63"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46"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65"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76"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0" fontId="4" fillId="0" borderId="80" xfId="0" applyFont="1" applyBorder="1" applyAlignment="1" applyProtection="1">
      <alignment horizontal="center" vertical="center"/>
      <protection locked="0"/>
    </xf>
    <xf numFmtId="0" fontId="4" fillId="0" borderId="81" xfId="0" applyFont="1" applyBorder="1" applyAlignment="1" applyProtection="1">
      <alignment horizontal="center" vertical="center"/>
      <protection locked="0"/>
    </xf>
    <xf numFmtId="0" fontId="4" fillId="0" borderId="77" xfId="0" applyFont="1" applyFill="1" applyBorder="1" applyAlignment="1" applyProtection="1">
      <alignment horizontal="left" vertical="center"/>
      <protection locked="0"/>
    </xf>
    <xf numFmtId="0" fontId="4" fillId="0" borderId="82" xfId="0" applyFont="1" applyFill="1" applyBorder="1" applyAlignment="1" applyProtection="1">
      <alignment horizontal="left" vertical="center"/>
      <protection locked="0"/>
    </xf>
    <xf numFmtId="0" fontId="4" fillId="0" borderId="80" xfId="0" applyFont="1" applyFill="1" applyBorder="1" applyAlignment="1" applyProtection="1">
      <alignment horizontal="left" vertical="center"/>
      <protection locked="0"/>
    </xf>
    <xf numFmtId="0" fontId="4" fillId="0" borderId="83" xfId="0" applyFont="1" applyFill="1" applyBorder="1" applyAlignment="1" applyProtection="1">
      <alignment horizontal="left" vertical="center"/>
      <protection locked="0"/>
    </xf>
    <xf numFmtId="0" fontId="4" fillId="0" borderId="76" xfId="0" applyFont="1" applyFill="1" applyBorder="1" applyAlignment="1" applyProtection="1">
      <alignment horizontal="left" vertical="center"/>
      <protection locked="0"/>
    </xf>
    <xf numFmtId="0" fontId="4" fillId="0" borderId="79" xfId="0" applyFont="1" applyFill="1" applyBorder="1" applyAlignment="1" applyProtection="1">
      <alignment horizontal="left" vertical="center"/>
      <protection locked="0"/>
    </xf>
    <xf numFmtId="0" fontId="4" fillId="0" borderId="32" xfId="0" applyFont="1" applyBorder="1" applyAlignment="1" applyProtection="1">
      <alignment horizontal="center" vertical="center"/>
      <protection locked="0"/>
    </xf>
    <xf numFmtId="0" fontId="4" fillId="0" borderId="14"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4" fillId="0" borderId="41"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20" xfId="0" applyFont="1" applyFill="1" applyBorder="1" applyAlignment="1" applyProtection="1">
      <alignment horizontal="left" vertical="center"/>
      <protection locked="0"/>
    </xf>
    <xf numFmtId="0" fontId="4" fillId="0" borderId="66" xfId="0" applyFont="1" applyFill="1" applyBorder="1" applyAlignment="1" applyProtection="1">
      <alignment horizontal="left" vertical="center"/>
      <protection locked="0"/>
    </xf>
    <xf numFmtId="0" fontId="4" fillId="0" borderId="24" xfId="0" applyFont="1" applyBorder="1" applyAlignment="1" applyProtection="1">
      <alignment horizontal="right" vertical="center" wrapText="1"/>
      <protection locked="0"/>
    </xf>
    <xf numFmtId="49" fontId="4" fillId="0" borderId="14" xfId="0" applyNumberFormat="1" applyFont="1" applyFill="1" applyBorder="1" applyAlignment="1" applyProtection="1">
      <alignment horizontal="left" vertical="center" indent="2"/>
      <protection locked="0"/>
    </xf>
    <xf numFmtId="49" fontId="4" fillId="0" borderId="27" xfId="0" applyNumberFormat="1" applyFont="1" applyFill="1" applyBorder="1" applyAlignment="1" applyProtection="1">
      <alignment horizontal="left" vertical="center" indent="2"/>
      <protection locked="0"/>
    </xf>
    <xf numFmtId="49" fontId="4" fillId="0" borderId="31" xfId="0" applyNumberFormat="1" applyFont="1" applyFill="1" applyBorder="1" applyAlignment="1" applyProtection="1">
      <alignment horizontal="left" vertical="center" indent="2"/>
      <protection locked="0"/>
    </xf>
    <xf numFmtId="0" fontId="4" fillId="0" borderId="41" xfId="0" applyFont="1" applyFill="1" applyBorder="1" applyAlignment="1" applyProtection="1">
      <alignment horizontal="center" vertical="center" wrapText="1"/>
      <protection locked="0"/>
    </xf>
    <xf numFmtId="0" fontId="4" fillId="0" borderId="85"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64" xfId="0" applyFont="1" applyFill="1" applyBorder="1" applyAlignment="1" applyProtection="1">
      <alignment horizontal="center" vertical="center" wrapText="1"/>
      <protection locked="0"/>
    </xf>
    <xf numFmtId="0" fontId="4" fillId="26" borderId="33" xfId="0" quotePrefix="1" applyFont="1" applyFill="1" applyBorder="1" applyAlignment="1" applyProtection="1">
      <alignment horizontal="center" vertical="center"/>
      <protection locked="0"/>
    </xf>
    <xf numFmtId="0" fontId="4" fillId="26" borderId="65" xfId="0" quotePrefix="1" applyFont="1" applyFill="1" applyBorder="1" applyAlignment="1" applyProtection="1">
      <alignment horizontal="center" vertical="center"/>
      <protection locked="0"/>
    </xf>
    <xf numFmtId="0" fontId="4" fillId="26" borderId="20" xfId="0" quotePrefix="1" applyFont="1" applyFill="1" applyBorder="1" applyAlignment="1" applyProtection="1">
      <alignment horizontal="center" vertical="center"/>
      <protection locked="0"/>
    </xf>
    <xf numFmtId="2" fontId="4" fillId="0" borderId="10" xfId="0" applyNumberFormat="1" applyFont="1" applyFill="1" applyBorder="1" applyAlignment="1" applyProtection="1">
      <alignment horizontal="center" vertical="center" wrapText="1"/>
      <protection locked="0"/>
    </xf>
    <xf numFmtId="2" fontId="4" fillId="0" borderId="14" xfId="0" applyNumberFormat="1" applyFont="1" applyFill="1" applyBorder="1" applyAlignment="1" applyProtection="1">
      <alignment horizontal="center" vertical="center" wrapText="1"/>
      <protection locked="0"/>
    </xf>
    <xf numFmtId="0" fontId="4" fillId="0" borderId="32"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4" fillId="0" borderId="63" xfId="0" applyFont="1" applyBorder="1" applyAlignment="1" applyProtection="1">
      <alignment horizontal="right" vertical="center" wrapText="1"/>
      <protection locked="0"/>
    </xf>
    <xf numFmtId="0" fontId="4" fillId="0" borderId="42" xfId="0" applyFont="1" applyBorder="1" applyAlignment="1" applyProtection="1">
      <alignment horizontal="right" vertical="center" wrapText="1"/>
      <protection locked="0"/>
    </xf>
    <xf numFmtId="0" fontId="4" fillId="0" borderId="0" xfId="0" applyFont="1" applyBorder="1" applyAlignment="1" applyProtection="1">
      <alignment horizontal="right" vertical="center" wrapText="1"/>
      <protection locked="0"/>
    </xf>
    <xf numFmtId="0" fontId="4" fillId="0" borderId="42"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75" xfId="0" applyFont="1" applyFill="1" applyBorder="1" applyAlignment="1" applyProtection="1">
      <alignment horizontal="center" vertical="center" wrapText="1"/>
      <protection locked="0"/>
    </xf>
    <xf numFmtId="0" fontId="4" fillId="0" borderId="86" xfId="0" applyFont="1" applyFill="1" applyBorder="1" applyAlignment="1" applyProtection="1">
      <alignment horizontal="center" vertical="center" wrapText="1"/>
      <protection locked="0"/>
    </xf>
    <xf numFmtId="12" fontId="4" fillId="0" borderId="73" xfId="0" applyNumberFormat="1" applyFont="1" applyFill="1" applyBorder="1" applyAlignment="1" applyProtection="1">
      <alignment horizontal="center" vertical="center" wrapText="1"/>
      <protection locked="0"/>
    </xf>
    <xf numFmtId="12" fontId="4" fillId="0" borderId="75" xfId="0" applyNumberFormat="1" applyFont="1" applyFill="1" applyBorder="1" applyAlignment="1" applyProtection="1">
      <alignment horizontal="center" vertical="center" wrapText="1"/>
      <protection locked="0"/>
    </xf>
    <xf numFmtId="177" fontId="4" fillId="0" borderId="74" xfId="0" applyNumberFormat="1" applyFont="1" applyFill="1" applyBorder="1" applyAlignment="1" applyProtection="1">
      <alignment horizontal="center" vertical="center" wrapText="1"/>
    </xf>
    <xf numFmtId="0" fontId="4" fillId="0" borderId="74" xfId="0" applyFont="1" applyFill="1" applyBorder="1" applyAlignment="1" applyProtection="1">
      <alignment horizontal="center" vertical="center" wrapText="1"/>
      <protection locked="0"/>
    </xf>
    <xf numFmtId="2" fontId="4" fillId="0" borderId="86" xfId="0" applyNumberFormat="1" applyFont="1" applyFill="1" applyBorder="1" applyAlignment="1" applyProtection="1">
      <alignment horizontal="center" vertical="center" wrapText="1"/>
      <protection locked="0"/>
    </xf>
    <xf numFmtId="2" fontId="4" fillId="0" borderId="73" xfId="0" applyNumberFormat="1" applyFont="1" applyFill="1" applyBorder="1" applyAlignment="1" applyProtection="1">
      <alignment horizontal="center" vertical="center" wrapText="1"/>
      <protection locked="0"/>
    </xf>
    <xf numFmtId="0" fontId="4" fillId="0" borderId="67"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183" fontId="4" fillId="0" borderId="41" xfId="0" quotePrefix="1" applyNumberFormat="1" applyFont="1" applyFill="1" applyBorder="1" applyAlignment="1" applyProtection="1">
      <alignment horizontal="center" vertical="center" wrapText="1"/>
    </xf>
    <xf numFmtId="183" fontId="4" fillId="0" borderId="42" xfId="0" quotePrefix="1" applyNumberFormat="1" applyFont="1" applyFill="1" applyBorder="1" applyAlignment="1" applyProtection="1">
      <alignment horizontal="center" vertical="center" wrapText="1"/>
    </xf>
    <xf numFmtId="183" fontId="4" fillId="0" borderId="12" xfId="0" quotePrefix="1" applyNumberFormat="1" applyFont="1" applyFill="1" applyBorder="1" applyAlignment="1" applyProtection="1">
      <alignment horizontal="center" vertical="center" wrapText="1"/>
    </xf>
    <xf numFmtId="183" fontId="4" fillId="0" borderId="0" xfId="0" quotePrefix="1" applyNumberFormat="1" applyFont="1" applyFill="1" applyBorder="1" applyAlignment="1" applyProtection="1">
      <alignment horizontal="center" vertical="center" wrapText="1"/>
    </xf>
    <xf numFmtId="183" fontId="4" fillId="0" borderId="85" xfId="0" quotePrefix="1" applyNumberFormat="1" applyFont="1" applyFill="1" applyBorder="1" applyAlignment="1" applyProtection="1">
      <alignment horizontal="center" vertical="center" wrapText="1"/>
    </xf>
    <xf numFmtId="183" fontId="4" fillId="0" borderId="18" xfId="0" quotePrefix="1" applyNumberFormat="1" applyFont="1" applyFill="1" applyBorder="1" applyAlignment="1" applyProtection="1">
      <alignment horizontal="center" vertical="center" wrapText="1"/>
    </xf>
    <xf numFmtId="177" fontId="4" fillId="0" borderId="27" xfId="0" applyNumberFormat="1"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protection locked="0"/>
    </xf>
    <xf numFmtId="1" fontId="4" fillId="0" borderId="14" xfId="0" applyNumberFormat="1" applyFont="1" applyFill="1" applyBorder="1" applyAlignment="1" applyProtection="1">
      <alignment horizontal="center" vertical="center" wrapText="1"/>
      <protection locked="0"/>
    </xf>
    <xf numFmtId="1" fontId="4" fillId="0" borderId="32" xfId="0" applyNumberFormat="1" applyFont="1" applyFill="1" applyBorder="1" applyAlignment="1" applyProtection="1">
      <alignment horizontal="center" vertical="center" wrapText="1"/>
      <protection locked="0"/>
    </xf>
    <xf numFmtId="0" fontId="4" fillId="0" borderId="41" xfId="0" applyFont="1" applyFill="1" applyBorder="1" applyAlignment="1" applyProtection="1">
      <alignment horizontal="center" vertical="center" textRotation="255"/>
      <protection locked="0"/>
    </xf>
    <xf numFmtId="0" fontId="4" fillId="0" borderId="46" xfId="0" applyFont="1" applyFill="1" applyBorder="1" applyAlignment="1" applyProtection="1">
      <alignment horizontal="center" vertical="center" textRotation="255"/>
      <protection locked="0"/>
    </xf>
    <xf numFmtId="0" fontId="4" fillId="0" borderId="12" xfId="0" applyFont="1" applyFill="1" applyBorder="1" applyAlignment="1" applyProtection="1">
      <alignment horizontal="center" vertical="center" textRotation="255"/>
      <protection locked="0"/>
    </xf>
    <xf numFmtId="0" fontId="4" fillId="0" borderId="34" xfId="0" applyFont="1" applyFill="1" applyBorder="1" applyAlignment="1" applyProtection="1">
      <alignment horizontal="center" vertical="center" textRotation="255"/>
      <protection locked="0"/>
    </xf>
    <xf numFmtId="0" fontId="4" fillId="0" borderId="85" xfId="0" applyFont="1" applyFill="1" applyBorder="1" applyAlignment="1" applyProtection="1">
      <alignment horizontal="center" vertical="center" textRotation="255"/>
      <protection locked="0"/>
    </xf>
    <xf numFmtId="0" fontId="4" fillId="0" borderId="64" xfId="0" applyFont="1" applyFill="1" applyBorder="1" applyAlignment="1" applyProtection="1">
      <alignment horizontal="center" vertical="center" textRotation="255"/>
      <protection locked="0"/>
    </xf>
    <xf numFmtId="0" fontId="4" fillId="0" borderId="38"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12" fontId="4" fillId="0" borderId="14" xfId="0" applyNumberFormat="1" applyFont="1" applyFill="1" applyBorder="1" applyAlignment="1" applyProtection="1">
      <alignment horizontal="center" vertical="center" wrapText="1"/>
      <protection locked="0"/>
    </xf>
    <xf numFmtId="12" fontId="4" fillId="0" borderId="32" xfId="0" applyNumberFormat="1"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protection locked="0"/>
    </xf>
    <xf numFmtId="0" fontId="4" fillId="0" borderId="31" xfId="0" applyFont="1" applyFill="1" applyBorder="1" applyAlignment="1" applyProtection="1">
      <alignment horizontal="center" vertical="center" wrapText="1"/>
      <protection locked="0"/>
    </xf>
    <xf numFmtId="0" fontId="4" fillId="0" borderId="38" xfId="0" applyFont="1" applyFill="1" applyBorder="1" applyAlignment="1" applyProtection="1">
      <alignment horizontal="left" vertical="center"/>
      <protection locked="0"/>
    </xf>
    <xf numFmtId="0" fontId="4" fillId="0" borderId="14"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wrapText="1"/>
      <protection locked="0"/>
    </xf>
    <xf numFmtId="0" fontId="30" fillId="0" borderId="66" xfId="0" applyFont="1" applyFill="1" applyBorder="1" applyAlignment="1" applyProtection="1">
      <alignment horizontal="center" vertical="center" wrapText="1"/>
      <protection locked="0"/>
    </xf>
    <xf numFmtId="0" fontId="4" fillId="0" borderId="24" xfId="0" applyFont="1" applyBorder="1" applyAlignment="1" applyProtection="1">
      <alignment horizontal="center" vertical="center" textRotation="255"/>
      <protection locked="0"/>
    </xf>
    <xf numFmtId="0" fontId="4" fillId="0" borderId="0" xfId="0" applyFont="1" applyBorder="1" applyAlignment="1" applyProtection="1">
      <alignment horizontal="center" vertical="center" textRotation="255"/>
      <protection locked="0"/>
    </xf>
    <xf numFmtId="0" fontId="4" fillId="0" borderId="26" xfId="0" applyFont="1" applyBorder="1" applyAlignment="1" applyProtection="1">
      <alignment horizontal="center" vertical="center" textRotation="255"/>
      <protection locked="0"/>
    </xf>
    <xf numFmtId="0" fontId="4" fillId="0" borderId="18" xfId="0" applyFont="1" applyBorder="1" applyAlignment="1" applyProtection="1">
      <alignment horizontal="center" vertical="center" textRotation="255"/>
      <protection locked="0"/>
    </xf>
    <xf numFmtId="0" fontId="4" fillId="0" borderId="4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30" fillId="0" borderId="14"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32" xfId="0" applyFont="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34" fillId="0" borderId="92" xfId="44" applyFont="1" applyBorder="1" applyAlignment="1" applyProtection="1">
      <alignment horizontal="center" vertical="center" textRotation="255" wrapText="1"/>
      <protection locked="0"/>
    </xf>
    <xf numFmtId="0" fontId="34" fillId="0" borderId="93" xfId="44" applyFont="1" applyBorder="1" applyAlignment="1" applyProtection="1">
      <alignment horizontal="center" vertical="center" textRotation="255" wrapText="1"/>
      <protection locked="0"/>
    </xf>
    <xf numFmtId="0" fontId="34" fillId="0" borderId="94" xfId="44" applyFont="1" applyBorder="1" applyAlignment="1" applyProtection="1">
      <alignment horizontal="center" vertical="center" textRotation="255" wrapText="1"/>
      <protection locked="0"/>
    </xf>
    <xf numFmtId="0" fontId="34" fillId="0" borderId="95" xfId="44" applyFont="1" applyBorder="1" applyAlignment="1" applyProtection="1">
      <alignment horizontal="center" vertical="center" textRotation="255" wrapText="1"/>
      <protection locked="0"/>
    </xf>
    <xf numFmtId="0" fontId="34" fillId="0" borderId="96" xfId="44" applyFont="1" applyBorder="1" applyAlignment="1" applyProtection="1">
      <alignment horizontal="center" vertical="center" textRotation="255" wrapText="1"/>
      <protection locked="0"/>
    </xf>
    <xf numFmtId="0" fontId="34" fillId="0" borderId="97" xfId="44" applyFont="1" applyBorder="1" applyAlignment="1" applyProtection="1">
      <alignment horizontal="center" vertical="center" textRotation="255" wrapText="1"/>
      <protection locked="0"/>
    </xf>
    <xf numFmtId="0" fontId="34" fillId="0" borderId="98" xfId="44" applyFont="1" applyBorder="1" applyAlignment="1" applyProtection="1">
      <alignment horizontal="center" vertical="center" textRotation="255" wrapText="1"/>
      <protection locked="0"/>
    </xf>
    <xf numFmtId="0" fontId="34" fillId="0" borderId="99" xfId="44" applyFont="1" applyBorder="1" applyAlignment="1" applyProtection="1">
      <alignment horizontal="center" vertical="center" textRotation="255" wrapText="1"/>
      <protection locked="0"/>
    </xf>
    <xf numFmtId="0" fontId="34" fillId="0" borderId="100" xfId="44" applyFont="1" applyBorder="1" applyAlignment="1" applyProtection="1">
      <alignment horizontal="center" vertical="center" textRotation="255" wrapText="1"/>
      <protection locked="0"/>
    </xf>
    <xf numFmtId="0" fontId="34" fillId="0" borderId="0" xfId="44" applyFont="1" applyAlignment="1" applyProtection="1">
      <alignment horizontal="center" vertical="center"/>
      <protection locked="0"/>
    </xf>
    <xf numFmtId="0" fontId="34" fillId="0" borderId="0" xfId="44" applyFont="1" applyAlignment="1" applyProtection="1">
      <alignment horizontal="left" vertical="center" wrapText="1"/>
      <protection locked="0"/>
    </xf>
    <xf numFmtId="0" fontId="34" fillId="0" borderId="0" xfId="44" applyFont="1" applyAlignment="1" applyProtection="1">
      <alignment horizontal="left" vertical="center"/>
      <protection locked="0"/>
    </xf>
    <xf numFmtId="0" fontId="34" fillId="0" borderId="14" xfId="44" applyFont="1" applyBorder="1" applyAlignment="1" applyProtection="1">
      <alignment horizontal="center" vertical="center"/>
      <protection locked="0"/>
    </xf>
    <xf numFmtId="0" fontId="34" fillId="0" borderId="27" xfId="44" applyFont="1" applyBorder="1" applyAlignment="1" applyProtection="1">
      <alignment horizontal="center" vertical="center"/>
      <protection locked="0"/>
    </xf>
    <xf numFmtId="0" fontId="34" fillId="0" borderId="32" xfId="44" applyFont="1" applyBorder="1" applyAlignment="1" applyProtection="1">
      <alignment horizontal="center" vertical="center"/>
      <protection locked="0"/>
    </xf>
    <xf numFmtId="0" fontId="34" fillId="0" borderId="14" xfId="44" applyFont="1" applyBorder="1" applyAlignment="1" applyProtection="1">
      <alignment horizontal="left" vertical="center"/>
      <protection locked="0"/>
    </xf>
    <xf numFmtId="0" fontId="34" fillId="0" borderId="27" xfId="44" applyFont="1" applyBorder="1" applyAlignment="1" applyProtection="1">
      <alignment horizontal="left" vertical="center"/>
      <protection locked="0"/>
    </xf>
    <xf numFmtId="0" fontId="34" fillId="0" borderId="32" xfId="44" applyFont="1" applyBorder="1" applyAlignment="1" applyProtection="1">
      <alignment horizontal="left" vertical="center"/>
      <protection locked="0"/>
    </xf>
    <xf numFmtId="0" fontId="62" fillId="0" borderId="20" xfId="44" applyFont="1" applyBorder="1" applyAlignment="1" applyProtection="1">
      <alignment horizontal="center" vertical="center" readingOrder="1"/>
      <protection locked="0"/>
    </xf>
    <xf numFmtId="0" fontId="38" fillId="26" borderId="58" xfId="44" applyFont="1" applyFill="1" applyBorder="1" applyAlignment="1" applyProtection="1">
      <alignment horizontal="center" vertical="center"/>
      <protection locked="0"/>
    </xf>
    <xf numFmtId="0" fontId="38" fillId="26" borderId="49" xfId="44" applyFont="1" applyFill="1" applyBorder="1" applyAlignment="1" applyProtection="1">
      <alignment horizontal="center" vertical="center"/>
      <protection locked="0"/>
    </xf>
    <xf numFmtId="0" fontId="38" fillId="26" borderId="59" xfId="44" applyFont="1" applyFill="1" applyBorder="1" applyAlignment="1" applyProtection="1">
      <alignment horizontal="center" vertical="center"/>
      <protection locked="0"/>
    </xf>
    <xf numFmtId="0" fontId="44" fillId="26" borderId="58" xfId="44" applyFont="1" applyFill="1" applyBorder="1" applyAlignment="1" applyProtection="1">
      <alignment horizontal="center" vertical="center"/>
      <protection locked="0"/>
    </xf>
    <xf numFmtId="0" fontId="44" fillId="26" borderId="49" xfId="44" applyFont="1" applyFill="1" applyBorder="1" applyAlignment="1" applyProtection="1">
      <alignment horizontal="center" vertical="center"/>
      <protection locked="0"/>
    </xf>
    <xf numFmtId="0" fontId="44" fillId="26" borderId="59" xfId="44" applyFont="1" applyFill="1" applyBorder="1" applyAlignment="1" applyProtection="1">
      <alignment horizontal="center" vertical="center"/>
      <protection locked="0"/>
    </xf>
    <xf numFmtId="0" fontId="34" fillId="0" borderId="50" xfId="44" applyFont="1" applyBorder="1" applyAlignment="1" applyProtection="1">
      <alignment horizontal="center" vertical="center" textRotation="255" wrapText="1"/>
      <protection locked="0"/>
    </xf>
    <xf numFmtId="0" fontId="34" fillId="0" borderId="33" xfId="44" applyFont="1" applyBorder="1" applyAlignment="1" applyProtection="1">
      <alignment horizontal="center" vertical="center" textRotation="255" wrapText="1"/>
      <protection locked="0"/>
    </xf>
    <xf numFmtId="0" fontId="34" fillId="0" borderId="40" xfId="44" applyFont="1" applyBorder="1" applyAlignment="1" applyProtection="1">
      <alignment horizontal="center" vertical="center" textRotation="255" wrapText="1"/>
      <protection locked="0"/>
    </xf>
    <xf numFmtId="0" fontId="34" fillId="0" borderId="12" xfId="44" applyFont="1" applyBorder="1" applyAlignment="1" applyProtection="1">
      <alignment horizontal="center" vertical="center" textRotation="255" wrapText="1"/>
      <protection locked="0"/>
    </xf>
    <xf numFmtId="0" fontId="34" fillId="0" borderId="0" xfId="44" applyFont="1" applyBorder="1" applyAlignment="1" applyProtection="1">
      <alignment horizontal="center" vertical="center" textRotation="255" wrapText="1"/>
      <protection locked="0"/>
    </xf>
    <xf numFmtId="0" fontId="34" fillId="0" borderId="34" xfId="44" applyFont="1" applyBorder="1" applyAlignment="1" applyProtection="1">
      <alignment horizontal="center" vertical="center" textRotation="255" wrapText="1"/>
      <protection locked="0"/>
    </xf>
    <xf numFmtId="0" fontId="34" fillId="0" borderId="38" xfId="44" applyFont="1" applyBorder="1" applyAlignment="1" applyProtection="1">
      <alignment horizontal="center" vertical="center" textRotation="255" wrapText="1"/>
      <protection locked="0"/>
    </xf>
    <xf numFmtId="0" fontId="34" fillId="0" borderId="20" xfId="44" applyFont="1" applyBorder="1" applyAlignment="1" applyProtection="1">
      <alignment horizontal="center" vertical="center" textRotation="255" wrapText="1"/>
      <protection locked="0"/>
    </xf>
    <xf numFmtId="0" fontId="34" fillId="0" borderId="57" xfId="44" applyFont="1" applyBorder="1" applyAlignment="1" applyProtection="1">
      <alignment horizontal="center" vertical="center" textRotation="255" wrapText="1"/>
      <protection locked="0"/>
    </xf>
    <xf numFmtId="0" fontId="34" fillId="0" borderId="41" xfId="44" applyFont="1" applyBorder="1" applyAlignment="1" applyProtection="1">
      <alignment horizontal="center" vertical="center" textRotation="255" wrapText="1"/>
      <protection locked="0"/>
    </xf>
    <xf numFmtId="0" fontId="34" fillId="0" borderId="42" xfId="44" applyFont="1" applyBorder="1" applyAlignment="1" applyProtection="1">
      <alignment horizontal="center" vertical="center" textRotation="255" wrapText="1"/>
      <protection locked="0"/>
    </xf>
    <xf numFmtId="0" fontId="34" fillId="0" borderId="46" xfId="44" applyFont="1" applyBorder="1" applyAlignment="1" applyProtection="1">
      <alignment horizontal="center" vertical="center" textRotation="255" wrapText="1"/>
      <protection locked="0"/>
    </xf>
    <xf numFmtId="0" fontId="63" fillId="0" borderId="76" xfId="0" applyFont="1" applyBorder="1" applyAlignment="1">
      <alignment horizontal="center" vertical="center" shrinkToFit="1"/>
    </xf>
    <xf numFmtId="0" fontId="63" fillId="0" borderId="77" xfId="0" applyFont="1" applyBorder="1" applyAlignment="1">
      <alignment horizontal="center" vertical="center" shrinkToFit="1"/>
    </xf>
    <xf numFmtId="0" fontId="63" fillId="0" borderId="78" xfId="0" applyFont="1" applyBorder="1" applyAlignment="1">
      <alignment horizontal="center" vertical="center" shrinkToFit="1"/>
    </xf>
    <xf numFmtId="0" fontId="63" fillId="0" borderId="92" xfId="0" applyFont="1" applyBorder="1" applyAlignment="1">
      <alignment horizontal="center" vertical="center" shrinkToFit="1"/>
    </xf>
    <xf numFmtId="0" fontId="63" fillId="0" borderId="93" xfId="0" applyFont="1" applyBorder="1" applyAlignment="1">
      <alignment horizontal="center" vertical="center" shrinkToFit="1"/>
    </xf>
    <xf numFmtId="0" fontId="63" fillId="0" borderId="94" xfId="0" applyFont="1" applyBorder="1" applyAlignment="1">
      <alignment horizontal="center" vertical="center" shrinkToFit="1"/>
    </xf>
    <xf numFmtId="0" fontId="63" fillId="0" borderId="95" xfId="0" applyFont="1" applyBorder="1" applyAlignment="1">
      <alignment horizontal="center" vertical="center" shrinkToFit="1"/>
    </xf>
    <xf numFmtId="0" fontId="63" fillId="0" borderId="96" xfId="0" applyFont="1" applyBorder="1" applyAlignment="1">
      <alignment horizontal="center" vertical="center" shrinkToFit="1"/>
    </xf>
    <xf numFmtId="0" fontId="63" fillId="0" borderId="97" xfId="0" applyFont="1" applyBorder="1" applyAlignment="1">
      <alignment horizontal="center" vertical="center" shrinkToFit="1"/>
    </xf>
    <xf numFmtId="0" fontId="63" fillId="0" borderId="98" xfId="0" applyFont="1" applyBorder="1" applyAlignment="1">
      <alignment horizontal="center" vertical="center" shrinkToFit="1"/>
    </xf>
    <xf numFmtId="0" fontId="63" fillId="0" borderId="99" xfId="0" applyFont="1" applyBorder="1" applyAlignment="1">
      <alignment horizontal="center" vertical="center" shrinkToFit="1"/>
    </xf>
    <xf numFmtId="0" fontId="63" fillId="0" borderId="100" xfId="0" applyFont="1" applyBorder="1" applyAlignment="1">
      <alignment horizontal="center" vertical="center" shrinkToFit="1"/>
    </xf>
    <xf numFmtId="0" fontId="64" fillId="0" borderId="45" xfId="0" applyFont="1" applyBorder="1" applyAlignment="1">
      <alignment horizontal="right" vertical="center" wrapText="1" shrinkToFit="1"/>
    </xf>
    <xf numFmtId="0" fontId="64" fillId="0" borderId="44" xfId="0" applyFont="1" applyBorder="1" applyAlignment="1">
      <alignment horizontal="right" vertical="center" shrinkToFit="1"/>
    </xf>
    <xf numFmtId="0" fontId="64" fillId="0" borderId="11" xfId="0" applyFont="1" applyBorder="1" applyAlignment="1">
      <alignment horizontal="right" vertical="center" shrinkToFit="1"/>
    </xf>
    <xf numFmtId="0" fontId="63" fillId="0" borderId="41" xfId="0" applyFont="1" applyBorder="1" applyAlignment="1">
      <alignment horizontal="center" vertical="center"/>
    </xf>
    <xf numFmtId="0" fontId="63" fillId="0" borderId="54" xfId="0" applyFont="1" applyBorder="1" applyAlignment="1">
      <alignment horizontal="center" vertical="center"/>
    </xf>
    <xf numFmtId="0" fontId="64" fillId="0" borderId="0" xfId="0" applyFont="1" applyAlignment="1">
      <alignment horizontal="right" vertical="center"/>
    </xf>
    <xf numFmtId="0" fontId="64" fillId="0" borderId="0" xfId="0" applyFont="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良い" xfId="45" builtinId="26" customBuiltin="1"/>
  </cellStyles>
  <dxfs count="11">
    <dxf>
      <font>
        <color theme="0"/>
      </font>
      <fill>
        <patternFill>
          <bgColor rgb="FFFF0000"/>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40823</xdr:colOff>
      <xdr:row>3</xdr:row>
      <xdr:rowOff>40820</xdr:rowOff>
    </xdr:from>
    <xdr:to>
      <xdr:col>11</xdr:col>
      <xdr:colOff>582921</xdr:colOff>
      <xdr:row>11</xdr:row>
      <xdr:rowOff>56029</xdr:rowOff>
    </xdr:to>
    <xdr:sp macro="" textlink="">
      <xdr:nvSpPr>
        <xdr:cNvPr id="11" name="四角形吹き出し 10">
          <a:extLst>
            <a:ext uri="{FF2B5EF4-FFF2-40B4-BE49-F238E27FC236}">
              <a16:creationId xmlns:a16="http://schemas.microsoft.com/office/drawing/2014/main" id="{0770872B-023F-40A9-A543-696E0846A1C9}"/>
            </a:ext>
          </a:extLst>
        </xdr:cNvPr>
        <xdr:cNvSpPr/>
      </xdr:nvSpPr>
      <xdr:spPr>
        <a:xfrm>
          <a:off x="13050852" y="982114"/>
          <a:ext cx="1225657" cy="3623503"/>
        </a:xfrm>
        <a:prstGeom prst="wedgeRectCallout">
          <a:avLst>
            <a:gd name="adj1" fmla="val -149003"/>
            <a:gd name="adj2" fmla="val -2977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エクセルのバージョンによっては、各評価項目の自己評価欄のセルをクリックした時に表示されるプルダウンリストが表示されない場合があります。　　　　　　　　　　　　　　　　　　　　　　　　　　　　　　　　　　　　　　　　　　　　　　　　　　　　　　　　　　　　　　　　　　　　　　　　　　　　　　　この場合、該当セルを選択し、</a:t>
          </a:r>
          <a:r>
            <a:rPr kumimoji="1" lang="en-US" altLang="ja-JP" sz="1100" b="1">
              <a:solidFill>
                <a:schemeClr val="tx1"/>
              </a:solidFill>
              <a:effectLst/>
              <a:latin typeface="+mn-lt"/>
              <a:ea typeface="+mn-ea"/>
              <a:cs typeface="+mn-cs"/>
            </a:rPr>
            <a:t>ALT</a:t>
          </a:r>
          <a:r>
            <a:rPr kumimoji="1" lang="ja-JP" altLang="en-US" sz="1100" b="1">
              <a:solidFill>
                <a:schemeClr val="tx1"/>
              </a:solidFill>
              <a:effectLst/>
              <a:latin typeface="+mn-lt"/>
              <a:ea typeface="+mn-ea"/>
              <a:cs typeface="+mn-cs"/>
            </a:rPr>
            <a:t>キー＋矢印の↓キー　でプルダウンリストが表示がされます。</a:t>
          </a:r>
          <a:endParaRPr kumimoji="1" lang="en-US" altLang="ja-JP" sz="1100" b="1">
            <a:solidFill>
              <a:schemeClr val="tx1"/>
            </a:solidFill>
            <a:effectLst/>
            <a:latin typeface="+mn-lt"/>
            <a:ea typeface="+mn-ea"/>
            <a:cs typeface="+mn-cs"/>
          </a:endParaRPr>
        </a:p>
        <a:p>
          <a:pPr marL="0" marR="0" indent="0" algn="l" defTabSz="914400" eaLnBrk="1" fontAlgn="auto" latinLnBrk="0" hangingPunct="1">
            <a:lnSpc>
              <a:spcPts val="1100"/>
            </a:lnSpc>
            <a:spcBef>
              <a:spcPts val="0"/>
            </a:spcBef>
            <a:spcAft>
              <a:spcPts val="0"/>
            </a:spcAft>
            <a:buClrTx/>
            <a:buSzTx/>
            <a:buFontTx/>
            <a:buNone/>
            <a:tabLst/>
            <a:defRPr/>
          </a:pPr>
          <a:endParaRPr kumimoji="1" lang="en-US" altLang="ja-JP" sz="1100" b="1">
            <a:solidFill>
              <a:schemeClr val="tx1"/>
            </a:solidFill>
            <a:effectLst/>
            <a:latin typeface="+mn-lt"/>
            <a:ea typeface="+mn-ea"/>
            <a:cs typeface="+mn-cs"/>
          </a:endParaRPr>
        </a:p>
        <a:p>
          <a:pPr marL="0" marR="0" indent="0" algn="l" defTabSz="914400" eaLnBrk="1" fontAlgn="auto" latinLnBrk="0" hangingPunct="1">
            <a:lnSpc>
              <a:spcPts val="1000"/>
            </a:lnSpc>
            <a:spcBef>
              <a:spcPts val="0"/>
            </a:spcBef>
            <a:spcAft>
              <a:spcPts val="0"/>
            </a:spcAft>
            <a:buClrTx/>
            <a:buSzTx/>
            <a:buFontTx/>
            <a:buNone/>
            <a:tabLst/>
            <a:defRPr/>
          </a:pP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エクセルのバージョンの互換性によるバグ。</a:t>
          </a:r>
          <a:endParaRPr kumimoji="1" lang="en-US" altLang="ja-JP" sz="1100" b="1">
            <a:solidFill>
              <a:schemeClr val="tx1"/>
            </a:solidFill>
            <a:effectLst/>
            <a:latin typeface="+mn-lt"/>
            <a:ea typeface="+mn-ea"/>
            <a:cs typeface="+mn-cs"/>
          </a:endParaRPr>
        </a:p>
      </xdr:txBody>
    </xdr:sp>
    <xdr:clientData/>
  </xdr:twoCellAnchor>
  <xdr:twoCellAnchor>
    <xdr:from>
      <xdr:col>8</xdr:col>
      <xdr:colOff>752839</xdr:colOff>
      <xdr:row>0</xdr:row>
      <xdr:rowOff>176892</xdr:rowOff>
    </xdr:from>
    <xdr:to>
      <xdr:col>10</xdr:col>
      <xdr:colOff>501268</xdr:colOff>
      <xdr:row>1</xdr:row>
      <xdr:rowOff>189946</xdr:rowOff>
    </xdr:to>
    <xdr:sp macro="" textlink="">
      <xdr:nvSpPr>
        <xdr:cNvPr id="14" name="四角形吹き出し 13">
          <a:extLst>
            <a:ext uri="{FF2B5EF4-FFF2-40B4-BE49-F238E27FC236}">
              <a16:creationId xmlns:a16="http://schemas.microsoft.com/office/drawing/2014/main" id="{F28F9CF4-7075-42EA-A89F-A6C342F106FD}"/>
            </a:ext>
          </a:extLst>
        </xdr:cNvPr>
        <xdr:cNvSpPr/>
      </xdr:nvSpPr>
      <xdr:spPr>
        <a:xfrm>
          <a:off x="11280323" y="176892"/>
          <a:ext cx="2136320" cy="421821"/>
        </a:xfrm>
        <a:prstGeom prst="wedgeRectCallout">
          <a:avLst>
            <a:gd name="adj1" fmla="val -83157"/>
            <a:gd name="adj2" fmla="val 39900"/>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会社名を記入してください</a:t>
          </a:r>
          <a:endParaRPr kumimoji="1" lang="en-US" altLang="ja-JP" sz="1100" b="1">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247649</xdr:colOff>
      <xdr:row>11</xdr:row>
      <xdr:rowOff>219075</xdr:rowOff>
    </xdr:from>
    <xdr:to>
      <xdr:col>28</xdr:col>
      <xdr:colOff>20801</xdr:colOff>
      <xdr:row>16</xdr:row>
      <xdr:rowOff>123825</xdr:rowOff>
    </xdr:to>
    <xdr:sp macro="" textlink="">
      <xdr:nvSpPr>
        <xdr:cNvPr id="8" name="AutoShape 3">
          <a:extLst>
            <a:ext uri="{FF2B5EF4-FFF2-40B4-BE49-F238E27FC236}">
              <a16:creationId xmlns:a16="http://schemas.microsoft.com/office/drawing/2014/main" id="{161F97FE-F844-4B12-AAD8-D9D84745FDD1}"/>
            </a:ext>
          </a:extLst>
        </xdr:cNvPr>
        <xdr:cNvSpPr>
          <a:spLocks noChangeArrowheads="1"/>
        </xdr:cNvSpPr>
      </xdr:nvSpPr>
      <xdr:spPr bwMode="auto">
        <a:xfrm rot="10800000">
          <a:off x="5267324" y="2552700"/>
          <a:ext cx="3021177" cy="904875"/>
        </a:xfrm>
        <a:prstGeom prst="wedgeRectCallout">
          <a:avLst>
            <a:gd name="adj1" fmla="val -62012"/>
            <a:gd name="adj2" fmla="val -720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評価対象として添付する項目について、プルダウンで「○」を選択してください。（最大５項目）してください。</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６項目以上選択した場合、注意喚起として赤色で表示されます。</a:t>
          </a:r>
          <a:endParaRPr lang="ja-JP" altLang="en-US"/>
        </a:p>
      </xdr:txBody>
    </xdr:sp>
    <xdr:clientData/>
  </xdr:twoCellAnchor>
  <xdr:twoCellAnchor>
    <xdr:from>
      <xdr:col>24</xdr:col>
      <xdr:colOff>111125</xdr:colOff>
      <xdr:row>7</xdr:row>
      <xdr:rowOff>19050</xdr:rowOff>
    </xdr:from>
    <xdr:to>
      <xdr:col>33</xdr:col>
      <xdr:colOff>145460</xdr:colOff>
      <xdr:row>9</xdr:row>
      <xdr:rowOff>171387</xdr:rowOff>
    </xdr:to>
    <xdr:sp macro="" textlink="">
      <xdr:nvSpPr>
        <xdr:cNvPr id="9" name="AutoShape 3">
          <a:extLst>
            <a:ext uri="{FF2B5EF4-FFF2-40B4-BE49-F238E27FC236}">
              <a16:creationId xmlns:a16="http://schemas.microsoft.com/office/drawing/2014/main" id="{CF0DD56E-8089-40CC-9B09-82DBB246573D}"/>
            </a:ext>
          </a:extLst>
        </xdr:cNvPr>
        <xdr:cNvSpPr>
          <a:spLocks noChangeArrowheads="1"/>
        </xdr:cNvSpPr>
      </xdr:nvSpPr>
      <xdr:spPr bwMode="auto">
        <a:xfrm rot="10800000">
          <a:off x="7197725" y="1590675"/>
          <a:ext cx="2691810" cy="533337"/>
        </a:xfrm>
        <a:prstGeom prst="wedgeRectCallout">
          <a:avLst>
            <a:gd name="adj1" fmla="val -42780"/>
            <a:gd name="adj2" fmla="val -30525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統計上必要なため、実績（認証取得）について、有無を選択してください。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15346</xdr:colOff>
      <xdr:row>3</xdr:row>
      <xdr:rowOff>94721</xdr:rowOff>
    </xdr:from>
    <xdr:to>
      <xdr:col>33</xdr:col>
      <xdr:colOff>96334</xdr:colOff>
      <xdr:row>6</xdr:row>
      <xdr:rowOff>41609</xdr:rowOff>
    </xdr:to>
    <xdr:sp macro="" textlink="">
      <xdr:nvSpPr>
        <xdr:cNvPr id="3" name="AutoShape 3">
          <a:extLst>
            <a:ext uri="{FF2B5EF4-FFF2-40B4-BE49-F238E27FC236}">
              <a16:creationId xmlns:a16="http://schemas.microsoft.com/office/drawing/2014/main" id="{7411669A-6786-4C9C-B608-8CAA86AD88A3}"/>
            </a:ext>
          </a:extLst>
        </xdr:cNvPr>
        <xdr:cNvSpPr>
          <a:spLocks noChangeArrowheads="1"/>
        </xdr:cNvSpPr>
      </xdr:nvSpPr>
      <xdr:spPr bwMode="auto">
        <a:xfrm rot="10800000">
          <a:off x="7689321" y="913871"/>
          <a:ext cx="2149209" cy="807242"/>
        </a:xfrm>
        <a:prstGeom prst="wedgeRectCallout">
          <a:avLst>
            <a:gd name="adj1" fmla="val -4434"/>
            <a:gd name="adj2" fmla="val -8307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生年月日については、審査・評価とは関係ありませんが、統計上必要なため、記載してください。</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例：</a:t>
          </a:r>
          <a:r>
            <a:rPr lang="en-US" altLang="ja-JP" sz="1100" b="1" i="0" u="none" strike="noStrike" baseline="0">
              <a:solidFill>
                <a:srgbClr val="FF0000"/>
              </a:solidFill>
              <a:latin typeface="ＭＳ Ｐゴシック"/>
              <a:ea typeface="ＭＳ Ｐゴシック"/>
            </a:rPr>
            <a:t>1900</a:t>
          </a:r>
          <a:r>
            <a:rPr lang="ja-JP" altLang="en-US" sz="1100" b="1" i="0" u="none" strike="noStrike" baseline="0">
              <a:solidFill>
                <a:srgbClr val="FF0000"/>
              </a:solidFill>
              <a:latin typeface="ＭＳ Ｐゴシック"/>
              <a:ea typeface="ＭＳ Ｐゴシック"/>
            </a:rPr>
            <a:t>年</a:t>
          </a:r>
          <a:r>
            <a:rPr lang="en-US" altLang="ja-JP" sz="1100" b="1" i="0" u="none" strike="noStrike" baseline="0">
              <a:solidFill>
                <a:srgbClr val="FF0000"/>
              </a:solidFill>
              <a:latin typeface="ＭＳ Ｐゴシック"/>
              <a:ea typeface="ＭＳ Ｐゴシック"/>
            </a:rPr>
            <a:t>4</a:t>
          </a:r>
          <a:r>
            <a:rPr lang="ja-JP" altLang="en-US" sz="1100" b="1" i="0" u="none" strike="noStrike" baseline="0">
              <a:solidFill>
                <a:srgbClr val="FF0000"/>
              </a:solidFill>
              <a:latin typeface="ＭＳ Ｐゴシック"/>
              <a:ea typeface="ＭＳ Ｐゴシック"/>
            </a:rPr>
            <a:t>月</a:t>
          </a:r>
          <a:r>
            <a:rPr lang="en-US" altLang="ja-JP" sz="1100" b="1" i="0" u="none" strike="noStrike" baseline="0">
              <a:solidFill>
                <a:srgbClr val="FF0000"/>
              </a:solidFill>
              <a:latin typeface="ＭＳ Ｐゴシック"/>
              <a:ea typeface="ＭＳ Ｐゴシック"/>
            </a:rPr>
            <a:t>1</a:t>
          </a:r>
          <a:r>
            <a:rPr lang="ja-JP" altLang="en-US" sz="1100" b="1" i="0" u="none" strike="noStrike" baseline="0">
              <a:solidFill>
                <a:srgbClr val="FF0000"/>
              </a:solidFill>
              <a:latin typeface="ＭＳ Ｐゴシック"/>
              <a:ea typeface="ＭＳ Ｐゴシック"/>
            </a:rPr>
            <a:t>日</a:t>
          </a:r>
          <a:endParaRPr lang="ja-JP" altLang="en-US"/>
        </a:p>
      </xdr:txBody>
    </xdr:sp>
    <xdr:clientData/>
  </xdr:twoCellAnchor>
  <xdr:twoCellAnchor>
    <xdr:from>
      <xdr:col>19</xdr:col>
      <xdr:colOff>38100</xdr:colOff>
      <xdr:row>17</xdr:row>
      <xdr:rowOff>66675</xdr:rowOff>
    </xdr:from>
    <xdr:to>
      <xdr:col>29</xdr:col>
      <xdr:colOff>57150</xdr:colOff>
      <xdr:row>19</xdr:row>
      <xdr:rowOff>47625</xdr:rowOff>
    </xdr:to>
    <xdr:grpSp>
      <xdr:nvGrpSpPr>
        <xdr:cNvPr id="287691" name="グループ化 55">
          <a:extLst>
            <a:ext uri="{FF2B5EF4-FFF2-40B4-BE49-F238E27FC236}">
              <a16:creationId xmlns:a16="http://schemas.microsoft.com/office/drawing/2014/main" id="{0C123585-2F75-46FA-9117-4B11BD403CF0}"/>
            </a:ext>
          </a:extLst>
        </xdr:cNvPr>
        <xdr:cNvGrpSpPr>
          <a:grpSpLocks/>
        </xdr:cNvGrpSpPr>
      </xdr:nvGrpSpPr>
      <xdr:grpSpPr bwMode="auto">
        <a:xfrm>
          <a:off x="5648325" y="5410200"/>
          <a:ext cx="2971800" cy="266700"/>
          <a:chOff x="5592884" y="16488833"/>
          <a:chExt cx="2751812" cy="272254"/>
        </a:xfrm>
      </xdr:grpSpPr>
      <xdr:sp macro="" textlink="">
        <xdr:nvSpPr>
          <xdr:cNvPr id="5" name="AutoShape 3">
            <a:extLst>
              <a:ext uri="{FF2B5EF4-FFF2-40B4-BE49-F238E27FC236}">
                <a16:creationId xmlns:a16="http://schemas.microsoft.com/office/drawing/2014/main" id="{09691197-83AF-47A2-85BE-151A0C25568B}"/>
              </a:ext>
            </a:extLst>
          </xdr:cNvPr>
          <xdr:cNvSpPr>
            <a:spLocks noChangeArrowheads="1"/>
          </xdr:cNvSpPr>
        </xdr:nvSpPr>
        <xdr:spPr bwMode="auto">
          <a:xfrm rot="10800000">
            <a:off x="6042699" y="16518003"/>
            <a:ext cx="2213797" cy="213914"/>
          </a:xfrm>
          <a:prstGeom prst="wedgeRectCallout">
            <a:avLst>
              <a:gd name="adj1" fmla="val -22661"/>
              <a:gd name="adj2" fmla="val 181137"/>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none" lIns="27432" tIns="18288" rIns="0" bIns="0" anchor="ctr" upright="1">
            <a:noAutofit/>
          </a:bodyPr>
          <a:lstStyle/>
          <a:p>
            <a:pPr algn="l" rtl="0"/>
            <a:endParaRPr lang="ja-JP" altLang="ja-JP" b="1">
              <a:solidFill>
                <a:srgbClr val="FF0000"/>
              </a:solidFill>
              <a:effectLst/>
            </a:endParaRPr>
          </a:p>
        </xdr:txBody>
      </xdr:sp>
      <xdr:sp macro="" textlink="">
        <xdr:nvSpPr>
          <xdr:cNvPr id="6" name="AutoShape 3">
            <a:extLst>
              <a:ext uri="{FF2B5EF4-FFF2-40B4-BE49-F238E27FC236}">
                <a16:creationId xmlns:a16="http://schemas.microsoft.com/office/drawing/2014/main" id="{A3067BC3-9261-472F-8494-1172329C4966}"/>
              </a:ext>
            </a:extLst>
          </xdr:cNvPr>
          <xdr:cNvSpPr>
            <a:spLocks noChangeArrowheads="1"/>
          </xdr:cNvSpPr>
        </xdr:nvSpPr>
        <xdr:spPr bwMode="auto">
          <a:xfrm rot="10800000">
            <a:off x="5592884" y="16488833"/>
            <a:ext cx="2751812" cy="272254"/>
          </a:xfrm>
          <a:prstGeom prst="wedgeRectCallout">
            <a:avLst>
              <a:gd name="adj1" fmla="val 28958"/>
              <a:gd name="adj2" fmla="val 128726"/>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none" lIns="27432" tIns="18288" rIns="0" bIns="0" anchor="ctr" upright="1">
            <a:noAutofit/>
          </a:bodyPr>
          <a:lstStyle/>
          <a:p>
            <a:pPr algn="l" rtl="0"/>
            <a:r>
              <a:rPr lang="ja-JP" altLang="en-US" b="1">
                <a:solidFill>
                  <a:srgbClr val="FF0000"/>
                </a:solidFill>
                <a:effectLst/>
              </a:rPr>
              <a:t>自動計算されます（小数第４位以下切り捨て）</a:t>
            </a:r>
            <a:endParaRPr lang="ja-JP" altLang="ja-JP" b="1">
              <a:solidFill>
                <a:srgbClr val="FF0000"/>
              </a:solidFill>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43</xdr:col>
      <xdr:colOff>0</xdr:colOff>
      <xdr:row>15</xdr:row>
      <xdr:rowOff>9525</xdr:rowOff>
    </xdr:from>
    <xdr:to>
      <xdr:col>82</xdr:col>
      <xdr:colOff>104775</xdr:colOff>
      <xdr:row>31</xdr:row>
      <xdr:rowOff>28575</xdr:rowOff>
    </xdr:to>
    <xdr:pic>
      <xdr:nvPicPr>
        <xdr:cNvPr id="302451" name="図 1">
          <a:extLst>
            <a:ext uri="{FF2B5EF4-FFF2-40B4-BE49-F238E27FC236}">
              <a16:creationId xmlns:a16="http://schemas.microsoft.com/office/drawing/2014/main" id="{0DBD405F-2C6C-4180-A482-0F37F4E88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3114675"/>
          <a:ext cx="6048375" cy="2762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119381</xdr:colOff>
      <xdr:row>5</xdr:row>
      <xdr:rowOff>0</xdr:rowOff>
    </xdr:from>
    <xdr:to>
      <xdr:col>33</xdr:col>
      <xdr:colOff>14630</xdr:colOff>
      <xdr:row>10</xdr:row>
      <xdr:rowOff>3198</xdr:rowOff>
    </xdr:to>
    <xdr:sp macro="" textlink="">
      <xdr:nvSpPr>
        <xdr:cNvPr id="3" name="テキスト ボックス 2">
          <a:extLst>
            <a:ext uri="{FF2B5EF4-FFF2-40B4-BE49-F238E27FC236}">
              <a16:creationId xmlns:a16="http://schemas.microsoft.com/office/drawing/2014/main" id="{031E8E61-DDB1-4F42-99D5-4FAEDA0AAF20}"/>
            </a:ext>
          </a:extLst>
        </xdr:cNvPr>
        <xdr:cNvSpPr txBox="1"/>
      </xdr:nvSpPr>
      <xdr:spPr>
        <a:xfrm>
          <a:off x="1400176" y="1171575"/>
          <a:ext cx="3571874" cy="86677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a:solidFill>
                <a:srgbClr val="FF0000"/>
              </a:solidFill>
              <a:latin typeface="+mn-ea"/>
              <a:ea typeface="+mn-ea"/>
            </a:rPr>
            <a:t>次ページの</a:t>
          </a:r>
          <a:r>
            <a:rPr kumimoji="1" lang="en-US" altLang="ja-JP" sz="1600">
              <a:solidFill>
                <a:srgbClr val="FF0000"/>
              </a:solidFill>
              <a:latin typeface="+mn-ea"/>
              <a:ea typeface="+mn-ea"/>
            </a:rPr>
            <a:t>【</a:t>
          </a:r>
          <a:r>
            <a:rPr kumimoji="1" lang="ja-JP" altLang="en-US" sz="1600">
              <a:solidFill>
                <a:srgbClr val="FF0000"/>
              </a:solidFill>
              <a:latin typeface="+mn-ea"/>
              <a:ea typeface="+mn-ea"/>
            </a:rPr>
            <a:t>特記課題の注意事項</a:t>
          </a:r>
          <a:r>
            <a:rPr kumimoji="1" lang="en-US" altLang="ja-JP" sz="1600">
              <a:solidFill>
                <a:srgbClr val="FF0000"/>
              </a:solidFill>
              <a:latin typeface="+mn-ea"/>
              <a:ea typeface="+mn-ea"/>
            </a:rPr>
            <a:t>】</a:t>
          </a:r>
          <a:r>
            <a:rPr kumimoji="1" lang="ja-JP" altLang="en-US" sz="1600">
              <a:solidFill>
                <a:srgbClr val="FF0000"/>
              </a:solidFill>
              <a:latin typeface="+mn-ea"/>
              <a:ea typeface="+mn-ea"/>
            </a:rPr>
            <a:t>を必ず読んでください。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266700</xdr:colOff>
      <xdr:row>9</xdr:row>
      <xdr:rowOff>0</xdr:rowOff>
    </xdr:from>
    <xdr:to>
      <xdr:col>35</xdr:col>
      <xdr:colOff>19050</xdr:colOff>
      <xdr:row>28</xdr:row>
      <xdr:rowOff>19050</xdr:rowOff>
    </xdr:to>
    <xdr:grpSp>
      <xdr:nvGrpSpPr>
        <xdr:cNvPr id="2" name="グループ化 7">
          <a:extLst>
            <a:ext uri="{FF2B5EF4-FFF2-40B4-BE49-F238E27FC236}">
              <a16:creationId xmlns:a16="http://schemas.microsoft.com/office/drawing/2014/main" id="{52CA0761-600F-434E-8CE7-EC4C36AD1544}"/>
            </a:ext>
          </a:extLst>
        </xdr:cNvPr>
        <xdr:cNvGrpSpPr>
          <a:grpSpLocks/>
        </xdr:cNvGrpSpPr>
      </xdr:nvGrpSpPr>
      <xdr:grpSpPr bwMode="auto">
        <a:xfrm>
          <a:off x="4267200" y="2375647"/>
          <a:ext cx="6475879" cy="4703109"/>
          <a:chOff x="4610100" y="2019300"/>
          <a:chExt cx="6381750" cy="4725266"/>
        </a:xfrm>
      </xdr:grpSpPr>
      <xdr:sp macro="" textlink="">
        <xdr:nvSpPr>
          <xdr:cNvPr id="3" name="Rectangle 47">
            <a:extLst>
              <a:ext uri="{FF2B5EF4-FFF2-40B4-BE49-F238E27FC236}">
                <a16:creationId xmlns:a16="http://schemas.microsoft.com/office/drawing/2014/main" id="{32B9DB7A-6C1B-476E-9263-012BB59F7E17}"/>
              </a:ext>
            </a:extLst>
          </xdr:cNvPr>
          <xdr:cNvSpPr>
            <a:spLocks noChangeArrowheads="1"/>
          </xdr:cNvSpPr>
        </xdr:nvSpPr>
        <xdr:spPr bwMode="auto">
          <a:xfrm>
            <a:off x="4610100" y="2019300"/>
            <a:ext cx="6381750" cy="4725266"/>
          </a:xfrm>
          <a:prstGeom prst="rect">
            <a:avLst/>
          </a:prstGeom>
          <a:solidFill>
            <a:schemeClr val="bg1"/>
          </a:solidFill>
          <a:ln w="9525">
            <a:solidFill>
              <a:srgbClr val="FF0000"/>
            </a:solidFill>
            <a:miter lim="800000"/>
            <a:headEnd/>
            <a:tailEnd/>
          </a:ln>
        </xdr:spPr>
        <xdr:txBody>
          <a:bodyPr vertOverflow="clip" wrap="square" lIns="27432" tIns="18288" rIns="0" bIns="18288" anchor="t" anchorCtr="1"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4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・下記記載例を参考に、工種毎のおおよその施工期間を示した工程表を</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　提案してください。</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・発注者が示している工種については、加筆、修正、削除しないでください。</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　また、行、列の追加、削除もしないでください。</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・想定される工種を示してあります。施工手順通りでありません。</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・評価は１ページ（Ａ４）</a:t>
            </a:r>
            <a:r>
              <a:rPr kumimoji="0" lang="ja-JP" altLang="en-US" sz="1400" b="1" i="0" u="none" strike="noStrike" kern="0" cap="none" spc="0" normalizeH="0" baseline="0" noProof="0">
                <a:ln>
                  <a:noFill/>
                </a:ln>
                <a:solidFill>
                  <a:srgbClr val="FF0000"/>
                </a:solidFill>
                <a:effectLst/>
                <a:uLnTx/>
                <a:uFillTx/>
                <a:latin typeface="ＭＳ Ｐゴシック"/>
                <a:ea typeface="+mn-ea"/>
                <a:cs typeface="+mn-cs"/>
              </a:rPr>
              <a:t>について</a:t>
            </a:r>
            <a:r>
              <a:rPr kumimoji="0" lang="ja-JP" altLang="en-US" sz="1400" b="1" i="0" u="none" strike="noStrike" kern="0" cap="none" spc="0" normalizeH="0" baseline="0" noProof="0">
                <a:ln>
                  <a:noFill/>
                </a:ln>
                <a:solidFill>
                  <a:srgbClr val="FF0000"/>
                </a:solidFill>
                <a:effectLst/>
                <a:uLnTx/>
                <a:uFillTx/>
                <a:latin typeface="ＭＳ Ｐゴシック"/>
                <a:ea typeface="+mn-ea"/>
              </a:rPr>
              <a:t>のみ行います。</a:t>
            </a:r>
            <a:endParaRPr kumimoji="0" lang="en-US" altLang="ja-JP" sz="14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4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ＭＳ Ｐゴシック"/>
              </a:rPr>
              <a:t>・</a:t>
            </a:r>
            <a:r>
              <a:rPr kumimoji="0" lang="ja-JP" altLang="en-US" sz="1400" b="1" i="0" u="none" strike="noStrike" kern="0" cap="none" spc="0" normalizeH="0" baseline="0" noProof="0">
                <a:ln>
                  <a:noFill/>
                </a:ln>
                <a:solidFill>
                  <a:srgbClr val="FF0000"/>
                </a:solidFill>
                <a:effectLst/>
                <a:uLnTx/>
                <a:uFillTx/>
                <a:latin typeface="ＭＳ Ｐゴシック"/>
                <a:ea typeface="+mn-ea"/>
                <a:cs typeface="+mn-cs"/>
              </a:rPr>
              <a:t>様式</a:t>
            </a:r>
            <a:r>
              <a:rPr kumimoji="0" lang="en-US" altLang="ja-JP" sz="1400" b="1" i="0" u="none" strike="noStrike" kern="0" cap="none" spc="0" normalizeH="0" baseline="0" noProof="0">
                <a:ln>
                  <a:noFill/>
                </a:ln>
                <a:solidFill>
                  <a:srgbClr val="FF0000"/>
                </a:solidFill>
                <a:effectLst/>
                <a:uLnTx/>
                <a:uFillTx/>
                <a:latin typeface="ＭＳ Ｐゴシック"/>
                <a:ea typeface="+mn-ea"/>
                <a:cs typeface="+mn-cs"/>
              </a:rPr>
              <a:t>-</a:t>
            </a:r>
            <a:r>
              <a:rPr kumimoji="0" lang="ja-JP" altLang="en-US" sz="1400" b="1" i="0" u="none" strike="noStrike" kern="0" cap="none" spc="0" normalizeH="0" baseline="0" noProof="0">
                <a:ln>
                  <a:noFill/>
                </a:ln>
                <a:solidFill>
                  <a:srgbClr val="FF0000"/>
                </a:solidFill>
                <a:effectLst/>
                <a:uLnTx/>
                <a:uFillTx/>
                <a:latin typeface="ＭＳ Ｐゴシック"/>
                <a:ea typeface="+mn-ea"/>
                <a:cs typeface="+mn-cs"/>
              </a:rPr>
              <a:t>５（工程表）についての履行確認は求めません。</a:t>
            </a:r>
            <a:endParaRPr kumimoji="0" lang="en-US" altLang="ja-JP" sz="1400" b="1"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400" b="1" i="0" u="none" strike="noStrike" kern="0" cap="none" spc="0" normalizeH="0" baseline="0" noProof="0">
              <a:ln>
                <a:noFill/>
              </a:ln>
              <a:solidFill>
                <a:srgbClr val="FF0000"/>
              </a:solidFill>
              <a:effectLst/>
              <a:uLnTx/>
              <a:uFillTx/>
            </a:endParaRPr>
          </a:p>
        </xdr:txBody>
      </xdr:sp>
      <xdr:pic>
        <xdr:nvPicPr>
          <xdr:cNvPr id="4" name="図 14">
            <a:extLst>
              <a:ext uri="{FF2B5EF4-FFF2-40B4-BE49-F238E27FC236}">
                <a16:creationId xmlns:a16="http://schemas.microsoft.com/office/drawing/2014/main" id="{96C99CA0-3D9D-4D96-8434-9EFD92A94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0669" y="4267970"/>
            <a:ext cx="5608967" cy="21757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266700</xdr:colOff>
      <xdr:row>46</xdr:row>
      <xdr:rowOff>0</xdr:rowOff>
    </xdr:from>
    <xdr:to>
      <xdr:col>35</xdr:col>
      <xdr:colOff>19050</xdr:colOff>
      <xdr:row>65</xdr:row>
      <xdr:rowOff>19050</xdr:rowOff>
    </xdr:to>
    <xdr:grpSp>
      <xdr:nvGrpSpPr>
        <xdr:cNvPr id="5" name="グループ化 7">
          <a:extLst>
            <a:ext uri="{FF2B5EF4-FFF2-40B4-BE49-F238E27FC236}">
              <a16:creationId xmlns:a16="http://schemas.microsoft.com/office/drawing/2014/main" id="{DA314727-AEC6-4D72-BE2E-46F99253D28B}"/>
            </a:ext>
          </a:extLst>
        </xdr:cNvPr>
        <xdr:cNvGrpSpPr>
          <a:grpSpLocks/>
        </xdr:cNvGrpSpPr>
      </xdr:nvGrpSpPr>
      <xdr:grpSpPr bwMode="auto">
        <a:xfrm>
          <a:off x="4267200" y="11721353"/>
          <a:ext cx="6475879" cy="4703109"/>
          <a:chOff x="4610100" y="2019300"/>
          <a:chExt cx="6381750" cy="4725266"/>
        </a:xfrm>
      </xdr:grpSpPr>
      <xdr:sp macro="" textlink="">
        <xdr:nvSpPr>
          <xdr:cNvPr id="6" name="Rectangle 47">
            <a:extLst>
              <a:ext uri="{FF2B5EF4-FFF2-40B4-BE49-F238E27FC236}">
                <a16:creationId xmlns:a16="http://schemas.microsoft.com/office/drawing/2014/main" id="{A9DE711F-2E44-407F-93FF-A59540B88412}"/>
              </a:ext>
            </a:extLst>
          </xdr:cNvPr>
          <xdr:cNvSpPr>
            <a:spLocks noChangeArrowheads="1"/>
          </xdr:cNvSpPr>
        </xdr:nvSpPr>
        <xdr:spPr bwMode="auto">
          <a:xfrm>
            <a:off x="4610100" y="2019300"/>
            <a:ext cx="6381750" cy="4725266"/>
          </a:xfrm>
          <a:prstGeom prst="rect">
            <a:avLst/>
          </a:prstGeom>
          <a:solidFill>
            <a:schemeClr val="bg1"/>
          </a:solidFill>
          <a:ln w="9525">
            <a:solidFill>
              <a:srgbClr val="FF0000"/>
            </a:solidFill>
            <a:miter lim="800000"/>
            <a:headEnd/>
            <a:tailEnd/>
          </a:ln>
        </xdr:spPr>
        <xdr:txBody>
          <a:bodyPr vertOverflow="clip" wrap="square" lIns="27432" tIns="18288" rIns="0" bIns="18288" anchor="t" anchorCtr="1"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4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・下記記載例を参考に、工種毎のおおよその施工期間を示した工程表を</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　提案してください。</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・発注者が示している工種については、加筆、修正、削除しないでください。</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　また、行、列の追加、削除もしないでください。</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・想定される工種を示してあります。施工手順通りでありません。</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・評価は１ページ（Ａ４）</a:t>
            </a:r>
            <a:r>
              <a:rPr kumimoji="0" lang="ja-JP" altLang="en-US" sz="1400" b="1" i="0" u="none" strike="noStrike" kern="0" cap="none" spc="0" normalizeH="0" baseline="0" noProof="0">
                <a:ln>
                  <a:noFill/>
                </a:ln>
                <a:solidFill>
                  <a:srgbClr val="FF0000"/>
                </a:solidFill>
                <a:effectLst/>
                <a:uLnTx/>
                <a:uFillTx/>
                <a:latin typeface="ＭＳ Ｐゴシック"/>
                <a:ea typeface="+mn-ea"/>
                <a:cs typeface="+mn-cs"/>
              </a:rPr>
              <a:t>について</a:t>
            </a:r>
            <a:r>
              <a:rPr kumimoji="0" lang="ja-JP" altLang="en-US" sz="1400" b="1" i="0" u="none" strike="noStrike" kern="0" cap="none" spc="0" normalizeH="0" baseline="0" noProof="0">
                <a:ln>
                  <a:noFill/>
                </a:ln>
                <a:solidFill>
                  <a:srgbClr val="FF0000"/>
                </a:solidFill>
                <a:effectLst/>
                <a:uLnTx/>
                <a:uFillTx/>
                <a:latin typeface="ＭＳ Ｐゴシック"/>
                <a:ea typeface="+mn-ea"/>
              </a:rPr>
              <a:t>のみ行います。</a:t>
            </a:r>
            <a:endParaRPr kumimoji="0" lang="en-US" altLang="ja-JP" sz="14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4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ＭＳ Ｐゴシック"/>
              </a:rPr>
              <a:t>・</a:t>
            </a:r>
            <a:r>
              <a:rPr kumimoji="0" lang="ja-JP" altLang="en-US" sz="1400" b="1" i="0" u="none" strike="noStrike" kern="0" cap="none" spc="0" normalizeH="0" baseline="0" noProof="0">
                <a:ln>
                  <a:noFill/>
                </a:ln>
                <a:solidFill>
                  <a:srgbClr val="FF0000"/>
                </a:solidFill>
                <a:effectLst/>
                <a:uLnTx/>
                <a:uFillTx/>
                <a:latin typeface="ＭＳ Ｐゴシック"/>
                <a:ea typeface="+mn-ea"/>
                <a:cs typeface="+mn-cs"/>
              </a:rPr>
              <a:t>様式</a:t>
            </a:r>
            <a:r>
              <a:rPr kumimoji="0" lang="en-US" altLang="ja-JP" sz="1400" b="1" i="0" u="none" strike="noStrike" kern="0" cap="none" spc="0" normalizeH="0" baseline="0" noProof="0">
                <a:ln>
                  <a:noFill/>
                </a:ln>
                <a:solidFill>
                  <a:srgbClr val="FF0000"/>
                </a:solidFill>
                <a:effectLst/>
                <a:uLnTx/>
                <a:uFillTx/>
                <a:latin typeface="ＭＳ Ｐゴシック"/>
                <a:ea typeface="+mn-ea"/>
                <a:cs typeface="+mn-cs"/>
              </a:rPr>
              <a:t>-</a:t>
            </a:r>
            <a:r>
              <a:rPr kumimoji="0" lang="ja-JP" altLang="en-US" sz="1400" b="1" i="0" u="none" strike="noStrike" kern="0" cap="none" spc="0" normalizeH="0" baseline="0" noProof="0">
                <a:ln>
                  <a:noFill/>
                </a:ln>
                <a:solidFill>
                  <a:srgbClr val="FF0000"/>
                </a:solidFill>
                <a:effectLst/>
                <a:uLnTx/>
                <a:uFillTx/>
                <a:latin typeface="ＭＳ Ｐゴシック"/>
                <a:ea typeface="+mn-ea"/>
                <a:cs typeface="+mn-cs"/>
              </a:rPr>
              <a:t>５（工程表）についての履行確認は求めません。</a:t>
            </a:r>
            <a:endParaRPr kumimoji="0" lang="en-US" altLang="ja-JP" sz="1400" b="1"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400" b="1" i="0" u="none" strike="noStrike" kern="0" cap="none" spc="0" normalizeH="0" baseline="0" noProof="0">
              <a:ln>
                <a:noFill/>
              </a:ln>
              <a:solidFill>
                <a:srgbClr val="FF0000"/>
              </a:solidFill>
              <a:effectLst/>
              <a:uLnTx/>
              <a:uFillTx/>
            </a:endParaRPr>
          </a:p>
        </xdr:txBody>
      </xdr:sp>
      <xdr:pic>
        <xdr:nvPicPr>
          <xdr:cNvPr id="7" name="図 14">
            <a:extLst>
              <a:ext uri="{FF2B5EF4-FFF2-40B4-BE49-F238E27FC236}">
                <a16:creationId xmlns:a16="http://schemas.microsoft.com/office/drawing/2014/main" id="{A03ABFA6-E37C-408D-BD13-49D0DC9814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0669" y="4267970"/>
            <a:ext cx="5608967" cy="21757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266700</xdr:colOff>
      <xdr:row>83</xdr:row>
      <xdr:rowOff>3175</xdr:rowOff>
    </xdr:from>
    <xdr:to>
      <xdr:col>35</xdr:col>
      <xdr:colOff>19050</xdr:colOff>
      <xdr:row>102</xdr:row>
      <xdr:rowOff>15875</xdr:rowOff>
    </xdr:to>
    <xdr:grpSp>
      <xdr:nvGrpSpPr>
        <xdr:cNvPr id="8" name="グループ化 7">
          <a:extLst>
            <a:ext uri="{FF2B5EF4-FFF2-40B4-BE49-F238E27FC236}">
              <a16:creationId xmlns:a16="http://schemas.microsoft.com/office/drawing/2014/main" id="{4E878E8B-0994-4679-9D5F-1D1F70F2070D}"/>
            </a:ext>
          </a:extLst>
        </xdr:cNvPr>
        <xdr:cNvGrpSpPr>
          <a:grpSpLocks/>
        </xdr:cNvGrpSpPr>
      </xdr:nvGrpSpPr>
      <xdr:grpSpPr bwMode="auto">
        <a:xfrm>
          <a:off x="4267200" y="21002999"/>
          <a:ext cx="6475879" cy="4696758"/>
          <a:chOff x="4610100" y="2019300"/>
          <a:chExt cx="6381750" cy="4725266"/>
        </a:xfrm>
      </xdr:grpSpPr>
      <xdr:sp macro="" textlink="">
        <xdr:nvSpPr>
          <xdr:cNvPr id="9" name="Rectangle 47">
            <a:extLst>
              <a:ext uri="{FF2B5EF4-FFF2-40B4-BE49-F238E27FC236}">
                <a16:creationId xmlns:a16="http://schemas.microsoft.com/office/drawing/2014/main" id="{F7FABB82-D83A-4F34-B610-835B22470491}"/>
              </a:ext>
            </a:extLst>
          </xdr:cNvPr>
          <xdr:cNvSpPr>
            <a:spLocks noChangeArrowheads="1"/>
          </xdr:cNvSpPr>
        </xdr:nvSpPr>
        <xdr:spPr bwMode="auto">
          <a:xfrm>
            <a:off x="4610100" y="2019300"/>
            <a:ext cx="6381750" cy="4725266"/>
          </a:xfrm>
          <a:prstGeom prst="rect">
            <a:avLst/>
          </a:prstGeom>
          <a:solidFill>
            <a:schemeClr val="bg1"/>
          </a:solidFill>
          <a:ln w="9525">
            <a:solidFill>
              <a:srgbClr val="FF0000"/>
            </a:solidFill>
            <a:miter lim="800000"/>
            <a:headEnd/>
            <a:tailEnd/>
          </a:ln>
        </xdr:spPr>
        <xdr:txBody>
          <a:bodyPr vertOverflow="clip" wrap="square" lIns="27432" tIns="18288" rIns="0" bIns="18288" anchor="t" anchorCtr="1"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4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・下記記載例を参考に、工種毎のおおよその施工期間を示した工程表を</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　提案してください。</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・発注者が示している工種については、加筆、修正、削除しないでください。</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　また、行、列の追加、削除もしないでください。</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・想定される工種を示してあります。施工手順通りでありません。</a:t>
            </a: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mn-ea"/>
              </a:rPr>
              <a:t>・評価は１ページ（Ａ４）</a:t>
            </a:r>
            <a:r>
              <a:rPr kumimoji="0" lang="ja-JP" altLang="en-US" sz="1400" b="1" i="0" u="none" strike="noStrike" kern="0" cap="none" spc="0" normalizeH="0" baseline="0" noProof="0">
                <a:ln>
                  <a:noFill/>
                </a:ln>
                <a:solidFill>
                  <a:srgbClr val="FF0000"/>
                </a:solidFill>
                <a:effectLst/>
                <a:uLnTx/>
                <a:uFillTx/>
                <a:latin typeface="ＭＳ Ｐゴシック"/>
                <a:ea typeface="+mn-ea"/>
                <a:cs typeface="+mn-cs"/>
              </a:rPr>
              <a:t>について</a:t>
            </a:r>
            <a:r>
              <a:rPr kumimoji="0" lang="ja-JP" altLang="en-US" sz="1400" b="1" i="0" u="none" strike="noStrike" kern="0" cap="none" spc="0" normalizeH="0" baseline="0" noProof="0">
                <a:ln>
                  <a:noFill/>
                </a:ln>
                <a:solidFill>
                  <a:srgbClr val="FF0000"/>
                </a:solidFill>
                <a:effectLst/>
                <a:uLnTx/>
                <a:uFillTx/>
                <a:latin typeface="ＭＳ Ｐゴシック"/>
                <a:ea typeface="+mn-ea"/>
              </a:rPr>
              <a:t>のみ行います。</a:t>
            </a:r>
            <a:endParaRPr kumimoji="0" lang="en-US" altLang="ja-JP" sz="14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400" b="1"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ＭＳ Ｐゴシック"/>
              </a:rPr>
              <a:t>・</a:t>
            </a:r>
            <a:r>
              <a:rPr kumimoji="0" lang="ja-JP" altLang="en-US" sz="1400" b="1" i="0" u="none" strike="noStrike" kern="0" cap="none" spc="0" normalizeH="0" baseline="0" noProof="0">
                <a:ln>
                  <a:noFill/>
                </a:ln>
                <a:solidFill>
                  <a:srgbClr val="FF0000"/>
                </a:solidFill>
                <a:effectLst/>
                <a:uLnTx/>
                <a:uFillTx/>
                <a:latin typeface="ＭＳ Ｐゴシック"/>
                <a:ea typeface="+mn-ea"/>
                <a:cs typeface="+mn-cs"/>
              </a:rPr>
              <a:t>様式</a:t>
            </a:r>
            <a:r>
              <a:rPr kumimoji="0" lang="en-US" altLang="ja-JP" sz="1400" b="1" i="0" u="none" strike="noStrike" kern="0" cap="none" spc="0" normalizeH="0" baseline="0" noProof="0">
                <a:ln>
                  <a:noFill/>
                </a:ln>
                <a:solidFill>
                  <a:srgbClr val="FF0000"/>
                </a:solidFill>
                <a:effectLst/>
                <a:uLnTx/>
                <a:uFillTx/>
                <a:latin typeface="ＭＳ Ｐゴシック"/>
                <a:ea typeface="+mn-ea"/>
                <a:cs typeface="+mn-cs"/>
              </a:rPr>
              <a:t>-</a:t>
            </a:r>
            <a:r>
              <a:rPr kumimoji="0" lang="ja-JP" altLang="en-US" sz="1400" b="1" i="0" u="none" strike="noStrike" kern="0" cap="none" spc="0" normalizeH="0" baseline="0" noProof="0">
                <a:ln>
                  <a:noFill/>
                </a:ln>
                <a:solidFill>
                  <a:srgbClr val="FF0000"/>
                </a:solidFill>
                <a:effectLst/>
                <a:uLnTx/>
                <a:uFillTx/>
                <a:latin typeface="ＭＳ Ｐゴシック"/>
                <a:ea typeface="+mn-ea"/>
                <a:cs typeface="+mn-cs"/>
              </a:rPr>
              <a:t>５（工程表）についての履行確認は求めません。</a:t>
            </a:r>
            <a:endParaRPr kumimoji="0" lang="en-US" altLang="ja-JP" sz="1400" b="1"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400" b="1" i="0" u="none" strike="noStrike" kern="0" cap="none" spc="0" normalizeH="0" baseline="0" noProof="0">
              <a:ln>
                <a:noFill/>
              </a:ln>
              <a:solidFill>
                <a:srgbClr val="FF0000"/>
              </a:solidFill>
              <a:effectLst/>
              <a:uLnTx/>
              <a:uFillTx/>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400" b="1" i="0" u="none" strike="noStrike" kern="0" cap="none" spc="0" normalizeH="0" baseline="0" noProof="0">
              <a:ln>
                <a:noFill/>
              </a:ln>
              <a:solidFill>
                <a:srgbClr val="FF0000"/>
              </a:solidFill>
              <a:effectLst/>
              <a:uLnTx/>
              <a:uFillTx/>
            </a:endParaRPr>
          </a:p>
        </xdr:txBody>
      </xdr:sp>
      <xdr:pic>
        <xdr:nvPicPr>
          <xdr:cNvPr id="10" name="図 14">
            <a:extLst>
              <a:ext uri="{FF2B5EF4-FFF2-40B4-BE49-F238E27FC236}">
                <a16:creationId xmlns:a16="http://schemas.microsoft.com/office/drawing/2014/main" id="{AA96DEA5-E43C-4732-BA16-09E7C4931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0669" y="4267970"/>
            <a:ext cx="5608967" cy="21757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view="pageBreakPreview" topLeftCell="G10" zoomScale="70" zoomScaleNormal="75" zoomScaleSheetLayoutView="70" workbookViewId="0">
      <selection activeCell="M22" sqref="M22:M23"/>
    </sheetView>
  </sheetViews>
  <sheetFormatPr defaultRowHeight="13.5" x14ac:dyDescent="0.15"/>
  <cols>
    <col min="1" max="1" width="2.5" style="48" customWidth="1"/>
    <col min="2" max="2" width="7.375" style="48" customWidth="1"/>
    <col min="3" max="3" width="13.375" style="48" customWidth="1"/>
    <col min="4" max="4" width="18.625" style="48" customWidth="1"/>
    <col min="5" max="5" width="58.875" style="48" customWidth="1"/>
    <col min="6" max="6" width="36.625" style="48" customWidth="1"/>
    <col min="7" max="8" width="8.875" style="48" customWidth="1"/>
    <col min="9" max="9" width="10.625" style="48" customWidth="1"/>
    <col min="10" max="10" width="8.125" style="50" customWidth="1"/>
    <col min="11" max="11" width="8.125" style="48" customWidth="1"/>
    <col min="12" max="12" width="12.5" style="50" customWidth="1"/>
    <col min="13" max="13" width="210" style="48" customWidth="1"/>
    <col min="14" max="16384" width="9" style="48"/>
  </cols>
  <sheetData>
    <row r="1" spans="2:14" ht="15" thickBot="1" x14ac:dyDescent="0.2">
      <c r="E1" s="49"/>
      <c r="M1" s="189" t="s">
        <v>205</v>
      </c>
    </row>
    <row r="2" spans="2:14" ht="41.25" customHeight="1" thickBot="1" x14ac:dyDescent="0.2">
      <c r="B2" s="257" t="s">
        <v>71</v>
      </c>
      <c r="C2" s="258"/>
      <c r="D2" s="51" t="s">
        <v>204</v>
      </c>
      <c r="F2" s="51"/>
      <c r="G2" s="190" t="s">
        <v>72</v>
      </c>
      <c r="H2" s="51"/>
      <c r="I2" s="191" t="s">
        <v>209</v>
      </c>
      <c r="J2" s="52"/>
      <c r="K2" s="52"/>
      <c r="M2" s="53"/>
      <c r="N2" s="53"/>
    </row>
    <row r="3" spans="2:14" s="54" customFormat="1" ht="20.100000000000001" customHeight="1" x14ac:dyDescent="0.15">
      <c r="B3" s="262" t="s">
        <v>27</v>
      </c>
      <c r="C3" s="263"/>
      <c r="D3" s="269" t="s">
        <v>28</v>
      </c>
      <c r="E3" s="269" t="s">
        <v>29</v>
      </c>
      <c r="F3" s="299" t="s">
        <v>1</v>
      </c>
      <c r="G3" s="300"/>
      <c r="H3" s="301"/>
      <c r="I3" s="304" t="s">
        <v>23</v>
      </c>
      <c r="J3" s="276"/>
      <c r="K3" s="277"/>
      <c r="L3" s="278" t="s">
        <v>17</v>
      </c>
      <c r="M3" s="269" t="s">
        <v>174</v>
      </c>
    </row>
    <row r="4" spans="2:14" s="54" customFormat="1" ht="30" customHeight="1" thickBot="1" x14ac:dyDescent="0.2">
      <c r="B4" s="264"/>
      <c r="C4" s="265"/>
      <c r="D4" s="270"/>
      <c r="E4" s="270"/>
      <c r="F4" s="264"/>
      <c r="G4" s="302"/>
      <c r="H4" s="265"/>
      <c r="I4" s="192" t="s">
        <v>35</v>
      </c>
      <c r="J4" s="192" t="s">
        <v>26</v>
      </c>
      <c r="K4" s="193" t="s">
        <v>62</v>
      </c>
      <c r="L4" s="279"/>
      <c r="M4" s="270"/>
    </row>
    <row r="5" spans="2:14" s="54" customFormat="1" ht="39.950000000000003" customHeight="1" thickTop="1" x14ac:dyDescent="0.15">
      <c r="B5" s="331" t="s">
        <v>48</v>
      </c>
      <c r="C5" s="336" t="s">
        <v>51</v>
      </c>
      <c r="D5" s="305" t="s">
        <v>52</v>
      </c>
      <c r="E5" s="259" t="s">
        <v>57</v>
      </c>
      <c r="F5" s="266" t="s">
        <v>270</v>
      </c>
      <c r="G5" s="267"/>
      <c r="H5" s="268"/>
      <c r="I5" s="194">
        <v>10</v>
      </c>
      <c r="J5" s="312">
        <v>10</v>
      </c>
      <c r="K5" s="291">
        <f>SUM(J5:J25)</f>
        <v>78</v>
      </c>
      <c r="L5" s="305" t="s">
        <v>132</v>
      </c>
      <c r="M5" s="310" t="s">
        <v>278</v>
      </c>
    </row>
    <row r="6" spans="2:14" s="54" customFormat="1" ht="39.950000000000003" customHeight="1" x14ac:dyDescent="0.15">
      <c r="B6" s="332"/>
      <c r="C6" s="272"/>
      <c r="D6" s="279"/>
      <c r="E6" s="260"/>
      <c r="F6" s="275" t="s">
        <v>78</v>
      </c>
      <c r="G6" s="276"/>
      <c r="H6" s="277"/>
      <c r="I6" s="195">
        <v>0</v>
      </c>
      <c r="J6" s="287"/>
      <c r="K6" s="292"/>
      <c r="L6" s="279"/>
      <c r="M6" s="311"/>
    </row>
    <row r="7" spans="2:14" s="54" customFormat="1" ht="39.950000000000003" customHeight="1" x14ac:dyDescent="0.15">
      <c r="B7" s="332"/>
      <c r="C7" s="272"/>
      <c r="D7" s="279"/>
      <c r="E7" s="338" t="s">
        <v>210</v>
      </c>
      <c r="F7" s="340" t="s">
        <v>218</v>
      </c>
      <c r="G7" s="341"/>
      <c r="H7" s="342"/>
      <c r="I7" s="218">
        <v>5</v>
      </c>
      <c r="J7" s="343">
        <v>5</v>
      </c>
      <c r="K7" s="292"/>
      <c r="L7" s="279"/>
      <c r="M7" s="282" t="s">
        <v>219</v>
      </c>
    </row>
    <row r="8" spans="2:14" s="54" customFormat="1" ht="39.950000000000003" customHeight="1" x14ac:dyDescent="0.15">
      <c r="B8" s="332"/>
      <c r="C8" s="272"/>
      <c r="D8" s="280"/>
      <c r="E8" s="339"/>
      <c r="F8" s="340" t="s">
        <v>211</v>
      </c>
      <c r="G8" s="341"/>
      <c r="H8" s="342"/>
      <c r="I8" s="219">
        <v>0</v>
      </c>
      <c r="J8" s="344"/>
      <c r="K8" s="292"/>
      <c r="L8" s="279"/>
      <c r="M8" s="345"/>
    </row>
    <row r="9" spans="2:14" s="54" customFormat="1" ht="69.95" customHeight="1" x14ac:dyDescent="0.15">
      <c r="B9" s="332"/>
      <c r="C9" s="271" t="s">
        <v>56</v>
      </c>
      <c r="D9" s="269" t="s">
        <v>25</v>
      </c>
      <c r="E9" s="278" t="s">
        <v>201</v>
      </c>
      <c r="F9" s="307" t="s">
        <v>202</v>
      </c>
      <c r="G9" s="308"/>
      <c r="H9" s="308"/>
      <c r="I9" s="309"/>
      <c r="J9" s="285">
        <v>10</v>
      </c>
      <c r="K9" s="292"/>
      <c r="L9" s="279"/>
      <c r="M9" s="296" t="s">
        <v>279</v>
      </c>
    </row>
    <row r="10" spans="2:14" s="54" customFormat="1" ht="69.95" customHeight="1" x14ac:dyDescent="0.15">
      <c r="B10" s="332"/>
      <c r="C10" s="272"/>
      <c r="D10" s="274"/>
      <c r="E10" s="279"/>
      <c r="F10" s="275" t="s">
        <v>139</v>
      </c>
      <c r="G10" s="276"/>
      <c r="H10" s="277"/>
      <c r="I10" s="197">
        <v>10</v>
      </c>
      <c r="J10" s="286"/>
      <c r="K10" s="292"/>
      <c r="L10" s="279"/>
      <c r="M10" s="297"/>
    </row>
    <row r="11" spans="2:14" s="54" customFormat="1" ht="69.95" customHeight="1" x14ac:dyDescent="0.15">
      <c r="B11" s="332"/>
      <c r="C11" s="272"/>
      <c r="D11" s="274"/>
      <c r="E11" s="279"/>
      <c r="F11" s="261" t="s">
        <v>67</v>
      </c>
      <c r="G11" s="261"/>
      <c r="H11" s="261"/>
      <c r="I11" s="198">
        <v>9</v>
      </c>
      <c r="J11" s="286"/>
      <c r="K11" s="292"/>
      <c r="L11" s="279"/>
      <c r="M11" s="297"/>
    </row>
    <row r="12" spans="2:14" s="54" customFormat="1" ht="69.95" customHeight="1" x14ac:dyDescent="0.15">
      <c r="B12" s="332"/>
      <c r="C12" s="272"/>
      <c r="D12" s="274"/>
      <c r="E12" s="279"/>
      <c r="F12" s="261" t="s">
        <v>68</v>
      </c>
      <c r="G12" s="261"/>
      <c r="H12" s="261"/>
      <c r="I12" s="198">
        <v>8</v>
      </c>
      <c r="J12" s="286"/>
      <c r="K12" s="292"/>
      <c r="L12" s="279"/>
      <c r="M12" s="297"/>
    </row>
    <row r="13" spans="2:14" s="54" customFormat="1" ht="69.95" customHeight="1" x14ac:dyDescent="0.15">
      <c r="B13" s="332"/>
      <c r="C13" s="272"/>
      <c r="D13" s="274"/>
      <c r="E13" s="279"/>
      <c r="F13" s="261" t="s">
        <v>69</v>
      </c>
      <c r="G13" s="261"/>
      <c r="H13" s="261"/>
      <c r="I13" s="198">
        <v>7</v>
      </c>
      <c r="J13" s="286"/>
      <c r="K13" s="292"/>
      <c r="L13" s="279"/>
      <c r="M13" s="297"/>
    </row>
    <row r="14" spans="2:14" s="54" customFormat="1" ht="69.95" customHeight="1" x14ac:dyDescent="0.15">
      <c r="B14" s="332"/>
      <c r="C14" s="272"/>
      <c r="D14" s="274"/>
      <c r="E14" s="279"/>
      <c r="F14" s="261" t="s">
        <v>70</v>
      </c>
      <c r="G14" s="261"/>
      <c r="H14" s="261"/>
      <c r="I14" s="198">
        <v>5</v>
      </c>
      <c r="J14" s="286"/>
      <c r="K14" s="292"/>
      <c r="L14" s="279"/>
      <c r="M14" s="297"/>
    </row>
    <row r="15" spans="2:14" s="54" customFormat="1" ht="69.95" customHeight="1" x14ac:dyDescent="0.15">
      <c r="B15" s="332"/>
      <c r="C15" s="272"/>
      <c r="D15" s="274"/>
      <c r="E15" s="279"/>
      <c r="F15" s="278" t="s">
        <v>34</v>
      </c>
      <c r="G15" s="278"/>
      <c r="H15" s="278"/>
      <c r="I15" s="224">
        <v>0</v>
      </c>
      <c r="J15" s="286"/>
      <c r="K15" s="292"/>
      <c r="L15" s="279"/>
      <c r="M15" s="298"/>
    </row>
    <row r="16" spans="2:14" s="54" customFormat="1" ht="39.950000000000003" customHeight="1" x14ac:dyDescent="0.15">
      <c r="B16" s="332"/>
      <c r="C16" s="272"/>
      <c r="D16" s="274"/>
      <c r="E16" s="278" t="s">
        <v>214</v>
      </c>
      <c r="F16" s="275" t="s">
        <v>273</v>
      </c>
      <c r="G16" s="276"/>
      <c r="H16" s="277"/>
      <c r="I16" s="221">
        <v>20</v>
      </c>
      <c r="J16" s="285">
        <v>20</v>
      </c>
      <c r="K16" s="292"/>
      <c r="L16" s="279"/>
      <c r="M16" s="288" t="s">
        <v>274</v>
      </c>
    </row>
    <row r="17" spans="2:13" s="54" customFormat="1" ht="39.950000000000003" customHeight="1" x14ac:dyDescent="0.15">
      <c r="B17" s="332"/>
      <c r="C17" s="272"/>
      <c r="D17" s="274"/>
      <c r="E17" s="279"/>
      <c r="F17" s="275" t="s">
        <v>215</v>
      </c>
      <c r="G17" s="276"/>
      <c r="H17" s="277"/>
      <c r="I17" s="246">
        <v>15</v>
      </c>
      <c r="J17" s="286"/>
      <c r="K17" s="292"/>
      <c r="L17" s="279"/>
      <c r="M17" s="289"/>
    </row>
    <row r="18" spans="2:13" s="54" customFormat="1" ht="39.950000000000003" customHeight="1" x14ac:dyDescent="0.15">
      <c r="B18" s="332"/>
      <c r="C18" s="273"/>
      <c r="D18" s="260"/>
      <c r="E18" s="280"/>
      <c r="F18" s="275" t="s">
        <v>216</v>
      </c>
      <c r="G18" s="276"/>
      <c r="H18" s="277"/>
      <c r="I18" s="223">
        <v>0</v>
      </c>
      <c r="J18" s="287"/>
      <c r="K18" s="292"/>
      <c r="L18" s="279"/>
      <c r="M18" s="290"/>
    </row>
    <row r="19" spans="2:13" s="54" customFormat="1" ht="65.099999999999994" customHeight="1" x14ac:dyDescent="0.15">
      <c r="B19" s="332"/>
      <c r="C19" s="271" t="s">
        <v>55</v>
      </c>
      <c r="D19" s="269" t="s">
        <v>53</v>
      </c>
      <c r="E19" s="278" t="s">
        <v>133</v>
      </c>
      <c r="F19" s="325" t="s">
        <v>275</v>
      </c>
      <c r="G19" s="326"/>
      <c r="H19" s="327"/>
      <c r="I19" s="196">
        <v>25</v>
      </c>
      <c r="J19" s="324">
        <v>25</v>
      </c>
      <c r="K19" s="292"/>
      <c r="L19" s="279"/>
      <c r="M19" s="282" t="s">
        <v>277</v>
      </c>
    </row>
    <row r="20" spans="2:13" s="54" customFormat="1" ht="65.099999999999994" customHeight="1" x14ac:dyDescent="0.15">
      <c r="B20" s="332"/>
      <c r="C20" s="272"/>
      <c r="D20" s="274"/>
      <c r="E20" s="279"/>
      <c r="F20" s="325" t="s">
        <v>276</v>
      </c>
      <c r="G20" s="326"/>
      <c r="H20" s="327"/>
      <c r="I20" s="245">
        <v>15</v>
      </c>
      <c r="J20" s="324"/>
      <c r="K20" s="292"/>
      <c r="L20" s="279"/>
      <c r="M20" s="283"/>
    </row>
    <row r="21" spans="2:13" s="54" customFormat="1" ht="65.099999999999994" customHeight="1" x14ac:dyDescent="0.15">
      <c r="B21" s="332"/>
      <c r="C21" s="272"/>
      <c r="D21" s="260"/>
      <c r="E21" s="273"/>
      <c r="F21" s="325" t="s">
        <v>73</v>
      </c>
      <c r="G21" s="326"/>
      <c r="H21" s="327"/>
      <c r="I21" s="195">
        <v>0</v>
      </c>
      <c r="J21" s="324"/>
      <c r="K21" s="292"/>
      <c r="L21" s="279"/>
      <c r="M21" s="284"/>
    </row>
    <row r="22" spans="2:13" s="54" customFormat="1" ht="39.950000000000003" customHeight="1" x14ac:dyDescent="0.15">
      <c r="B22" s="332"/>
      <c r="C22" s="272"/>
      <c r="D22" s="278" t="s">
        <v>54</v>
      </c>
      <c r="E22" s="278" t="s">
        <v>184</v>
      </c>
      <c r="F22" s="275" t="s">
        <v>0</v>
      </c>
      <c r="G22" s="276"/>
      <c r="H22" s="277"/>
      <c r="I22" s="195">
        <v>3</v>
      </c>
      <c r="J22" s="285">
        <v>3</v>
      </c>
      <c r="K22" s="292"/>
      <c r="L22" s="279"/>
      <c r="M22" s="303" t="s">
        <v>137</v>
      </c>
    </row>
    <row r="23" spans="2:13" s="54" customFormat="1" ht="39.950000000000003" customHeight="1" x14ac:dyDescent="0.15">
      <c r="B23" s="332"/>
      <c r="C23" s="272"/>
      <c r="D23" s="274"/>
      <c r="E23" s="279"/>
      <c r="F23" s="299" t="s">
        <v>21</v>
      </c>
      <c r="G23" s="300"/>
      <c r="H23" s="301"/>
      <c r="I23" s="195">
        <v>0</v>
      </c>
      <c r="J23" s="287"/>
      <c r="K23" s="292"/>
      <c r="L23" s="279"/>
      <c r="M23" s="303"/>
    </row>
    <row r="24" spans="2:13" s="54" customFormat="1" ht="39.950000000000003" customHeight="1" x14ac:dyDescent="0.15">
      <c r="B24" s="332"/>
      <c r="C24" s="272"/>
      <c r="D24" s="269" t="s">
        <v>58</v>
      </c>
      <c r="E24" s="261" t="s">
        <v>45</v>
      </c>
      <c r="F24" s="325" t="s">
        <v>12</v>
      </c>
      <c r="G24" s="326"/>
      <c r="H24" s="327"/>
      <c r="I24" s="195">
        <v>5</v>
      </c>
      <c r="J24" s="324">
        <v>5</v>
      </c>
      <c r="K24" s="292"/>
      <c r="L24" s="279"/>
      <c r="M24" s="294" t="s">
        <v>186</v>
      </c>
    </row>
    <row r="25" spans="2:13" s="54" customFormat="1" ht="39.950000000000003" customHeight="1" thickBot="1" x14ac:dyDescent="0.2">
      <c r="B25" s="333"/>
      <c r="C25" s="337"/>
      <c r="D25" s="281"/>
      <c r="E25" s="328"/>
      <c r="F25" s="349" t="s">
        <v>11</v>
      </c>
      <c r="G25" s="350"/>
      <c r="H25" s="351"/>
      <c r="I25" s="200">
        <v>0</v>
      </c>
      <c r="J25" s="330"/>
      <c r="K25" s="293"/>
      <c r="L25" s="306"/>
      <c r="M25" s="295"/>
    </row>
    <row r="26" spans="2:13" s="54" customFormat="1" ht="80.099999999999994" customHeight="1" thickTop="1" x14ac:dyDescent="0.15">
      <c r="B26" s="334" t="s">
        <v>49</v>
      </c>
      <c r="C26" s="305" t="s">
        <v>49</v>
      </c>
      <c r="D26" s="305" t="s">
        <v>13</v>
      </c>
      <c r="E26" s="305" t="s">
        <v>134</v>
      </c>
      <c r="F26" s="266" t="s">
        <v>217</v>
      </c>
      <c r="G26" s="267"/>
      <c r="H26" s="268"/>
      <c r="I26" s="187">
        <v>20</v>
      </c>
      <c r="J26" s="312">
        <v>20</v>
      </c>
      <c r="K26" s="312">
        <f>SUM(J26:J30)</f>
        <v>25</v>
      </c>
      <c r="L26" s="305" t="s">
        <v>74</v>
      </c>
      <c r="M26" s="346" t="s">
        <v>272</v>
      </c>
    </row>
    <row r="27" spans="2:13" s="54" customFormat="1" ht="80.099999999999994" customHeight="1" x14ac:dyDescent="0.15">
      <c r="B27" s="335"/>
      <c r="C27" s="279"/>
      <c r="D27" s="280"/>
      <c r="E27" s="280"/>
      <c r="F27" s="275" t="s">
        <v>73</v>
      </c>
      <c r="G27" s="276"/>
      <c r="H27" s="277"/>
      <c r="I27" s="199">
        <v>0</v>
      </c>
      <c r="J27" s="287"/>
      <c r="K27" s="286"/>
      <c r="L27" s="279"/>
      <c r="M27" s="347"/>
    </row>
    <row r="28" spans="2:13" s="54" customFormat="1" ht="35.1" customHeight="1" x14ac:dyDescent="0.15">
      <c r="B28" s="335"/>
      <c r="C28" s="279"/>
      <c r="D28" s="278" t="s">
        <v>41</v>
      </c>
      <c r="E28" s="278" t="s">
        <v>46</v>
      </c>
      <c r="F28" s="315" t="s">
        <v>42</v>
      </c>
      <c r="G28" s="316"/>
      <c r="H28" s="317"/>
      <c r="I28" s="188">
        <v>5</v>
      </c>
      <c r="J28" s="285">
        <v>5</v>
      </c>
      <c r="K28" s="286"/>
      <c r="L28" s="279"/>
      <c r="M28" s="288" t="s">
        <v>283</v>
      </c>
    </row>
    <row r="29" spans="2:13" s="54" customFormat="1" ht="35.1" customHeight="1" x14ac:dyDescent="0.15">
      <c r="B29" s="335"/>
      <c r="C29" s="279"/>
      <c r="D29" s="279"/>
      <c r="E29" s="279"/>
      <c r="F29" s="275" t="s">
        <v>43</v>
      </c>
      <c r="G29" s="276"/>
      <c r="H29" s="277"/>
      <c r="I29" s="198">
        <v>3</v>
      </c>
      <c r="J29" s="286"/>
      <c r="K29" s="286"/>
      <c r="L29" s="279"/>
      <c r="M29" s="289"/>
    </row>
    <row r="30" spans="2:13" s="54" customFormat="1" ht="35.1" customHeight="1" x14ac:dyDescent="0.15">
      <c r="B30" s="335"/>
      <c r="C30" s="279"/>
      <c r="D30" s="279"/>
      <c r="E30" s="279"/>
      <c r="F30" s="307" t="s">
        <v>77</v>
      </c>
      <c r="G30" s="308"/>
      <c r="H30" s="309"/>
      <c r="I30" s="217">
        <v>0</v>
      </c>
      <c r="J30" s="286"/>
      <c r="K30" s="286"/>
      <c r="L30" s="279"/>
      <c r="M30" s="289"/>
    </row>
    <row r="31" spans="2:13" s="54" customFormat="1" ht="20.100000000000001" customHeight="1" x14ac:dyDescent="0.15">
      <c r="B31" s="323" t="s">
        <v>50</v>
      </c>
      <c r="C31" s="261" t="s">
        <v>180</v>
      </c>
      <c r="D31" s="319" t="s">
        <v>65</v>
      </c>
      <c r="E31" s="319" t="s">
        <v>200</v>
      </c>
      <c r="F31" s="201" t="s">
        <v>135</v>
      </c>
      <c r="G31" s="220" t="s">
        <v>79</v>
      </c>
      <c r="H31" s="220" t="s">
        <v>80</v>
      </c>
      <c r="I31" s="320" t="s">
        <v>203</v>
      </c>
      <c r="J31" s="318">
        <v>80</v>
      </c>
      <c r="K31" s="324">
        <f>SUM(J31:J41)</f>
        <v>100</v>
      </c>
      <c r="L31" s="261" t="s">
        <v>140</v>
      </c>
      <c r="M31" s="348" t="s">
        <v>268</v>
      </c>
    </row>
    <row r="32" spans="2:13" s="54" customFormat="1" ht="20.100000000000001" customHeight="1" x14ac:dyDescent="0.15">
      <c r="B32" s="323"/>
      <c r="C32" s="261"/>
      <c r="D32" s="319"/>
      <c r="E32" s="319"/>
      <c r="F32" s="201" t="s">
        <v>14</v>
      </c>
      <c r="G32" s="198">
        <v>30</v>
      </c>
      <c r="H32" s="198">
        <v>20</v>
      </c>
      <c r="I32" s="320"/>
      <c r="J32" s="318"/>
      <c r="K32" s="324"/>
      <c r="L32" s="261"/>
      <c r="M32" s="348"/>
    </row>
    <row r="33" spans="1:14" s="54" customFormat="1" ht="20.100000000000001" customHeight="1" x14ac:dyDescent="0.15">
      <c r="B33" s="323"/>
      <c r="C33" s="261"/>
      <c r="D33" s="319"/>
      <c r="E33" s="319"/>
      <c r="F33" s="201" t="s">
        <v>20</v>
      </c>
      <c r="G33" s="198">
        <v>25</v>
      </c>
      <c r="H33" s="198">
        <v>15</v>
      </c>
      <c r="I33" s="321"/>
      <c r="J33" s="318"/>
      <c r="K33" s="324"/>
      <c r="L33" s="261"/>
      <c r="M33" s="348"/>
    </row>
    <row r="34" spans="1:14" s="54" customFormat="1" ht="20.100000000000001" customHeight="1" x14ac:dyDescent="0.15">
      <c r="B34" s="323"/>
      <c r="C34" s="261"/>
      <c r="D34" s="319"/>
      <c r="E34" s="319"/>
      <c r="F34" s="201" t="s">
        <v>15</v>
      </c>
      <c r="G34" s="198">
        <v>20</v>
      </c>
      <c r="H34" s="198">
        <v>10</v>
      </c>
      <c r="I34" s="321"/>
      <c r="J34" s="318"/>
      <c r="K34" s="324"/>
      <c r="L34" s="261"/>
      <c r="M34" s="348"/>
    </row>
    <row r="35" spans="1:14" s="54" customFormat="1" ht="20.100000000000001" customHeight="1" x14ac:dyDescent="0.15">
      <c r="B35" s="323"/>
      <c r="C35" s="261"/>
      <c r="D35" s="319"/>
      <c r="E35" s="319"/>
      <c r="F35" s="201" t="s">
        <v>16</v>
      </c>
      <c r="G35" s="198">
        <v>15</v>
      </c>
      <c r="H35" s="198">
        <v>5</v>
      </c>
      <c r="I35" s="321"/>
      <c r="J35" s="318"/>
      <c r="K35" s="324"/>
      <c r="L35" s="261"/>
      <c r="M35" s="348"/>
    </row>
    <row r="36" spans="1:14" s="54" customFormat="1" ht="20.100000000000001" customHeight="1" x14ac:dyDescent="0.15">
      <c r="B36" s="323"/>
      <c r="C36" s="261"/>
      <c r="D36" s="319"/>
      <c r="E36" s="319"/>
      <c r="F36" s="201" t="s">
        <v>22</v>
      </c>
      <c r="G36" s="198">
        <v>0</v>
      </c>
      <c r="H36" s="198">
        <v>0</v>
      </c>
      <c r="I36" s="321"/>
      <c r="J36" s="318"/>
      <c r="K36" s="324"/>
      <c r="L36" s="261"/>
      <c r="M36" s="348"/>
    </row>
    <row r="37" spans="1:14" s="54" customFormat="1" ht="20.100000000000001" customHeight="1" x14ac:dyDescent="0.15">
      <c r="B37" s="323"/>
      <c r="C37" s="261" t="s">
        <v>212</v>
      </c>
      <c r="D37" s="261" t="s">
        <v>212</v>
      </c>
      <c r="E37" s="261" t="s">
        <v>213</v>
      </c>
      <c r="F37" s="322" t="s">
        <v>14</v>
      </c>
      <c r="G37" s="322"/>
      <c r="H37" s="322"/>
      <c r="I37" s="222">
        <v>20</v>
      </c>
      <c r="J37" s="329">
        <v>20</v>
      </c>
      <c r="K37" s="324"/>
      <c r="L37" s="322"/>
      <c r="M37" s="261"/>
    </row>
    <row r="38" spans="1:14" s="54" customFormat="1" ht="20.100000000000001" customHeight="1" x14ac:dyDescent="0.15">
      <c r="B38" s="323"/>
      <c r="C38" s="261"/>
      <c r="D38" s="261"/>
      <c r="E38" s="261"/>
      <c r="F38" s="322" t="s">
        <v>20</v>
      </c>
      <c r="G38" s="322"/>
      <c r="H38" s="322"/>
      <c r="I38" s="222">
        <v>15</v>
      </c>
      <c r="J38" s="329"/>
      <c r="K38" s="324"/>
      <c r="L38" s="322"/>
      <c r="M38" s="261"/>
    </row>
    <row r="39" spans="1:14" s="54" customFormat="1" ht="20.100000000000001" customHeight="1" x14ac:dyDescent="0.15">
      <c r="B39" s="323"/>
      <c r="C39" s="261"/>
      <c r="D39" s="261"/>
      <c r="E39" s="261"/>
      <c r="F39" s="322" t="s">
        <v>15</v>
      </c>
      <c r="G39" s="322"/>
      <c r="H39" s="322"/>
      <c r="I39" s="222">
        <v>10</v>
      </c>
      <c r="J39" s="329"/>
      <c r="K39" s="324"/>
      <c r="L39" s="322"/>
      <c r="M39" s="261"/>
    </row>
    <row r="40" spans="1:14" s="54" customFormat="1" ht="20.100000000000001" customHeight="1" x14ac:dyDescent="0.15">
      <c r="B40" s="323"/>
      <c r="C40" s="261"/>
      <c r="D40" s="261"/>
      <c r="E40" s="261"/>
      <c r="F40" s="322" t="s">
        <v>16</v>
      </c>
      <c r="G40" s="322"/>
      <c r="H40" s="322"/>
      <c r="I40" s="222">
        <v>5</v>
      </c>
      <c r="J40" s="329"/>
      <c r="K40" s="324"/>
      <c r="L40" s="322"/>
      <c r="M40" s="261"/>
    </row>
    <row r="41" spans="1:14" s="54" customFormat="1" ht="20.100000000000001" customHeight="1" x14ac:dyDescent="0.15">
      <c r="B41" s="323"/>
      <c r="C41" s="261"/>
      <c r="D41" s="261"/>
      <c r="E41" s="261"/>
      <c r="F41" s="322" t="s">
        <v>22</v>
      </c>
      <c r="G41" s="322"/>
      <c r="H41" s="322"/>
      <c r="I41" s="222">
        <v>0</v>
      </c>
      <c r="J41" s="329"/>
      <c r="K41" s="324"/>
      <c r="L41" s="322"/>
      <c r="M41" s="261"/>
    </row>
    <row r="42" spans="1:14" s="54" customFormat="1" ht="45" customHeight="1" x14ac:dyDescent="0.15">
      <c r="I42" s="202" t="s">
        <v>63</v>
      </c>
      <c r="J42" s="203">
        <f>SUM(K5:K36)</f>
        <v>203</v>
      </c>
      <c r="K42" s="204"/>
      <c r="L42" s="205"/>
      <c r="M42" s="206" t="s">
        <v>136</v>
      </c>
    </row>
    <row r="43" spans="1:14" s="54" customFormat="1" ht="45" customHeight="1" x14ac:dyDescent="0.15">
      <c r="I43" s="202" t="s">
        <v>24</v>
      </c>
      <c r="J43" s="207">
        <f>IF(B2="簡易型Ａ",10,IF(B2="簡易型Ｂ",20,IF(B2="簡易型Ｃ",25,IF(B2="標準型",35,"型選択"))))</f>
        <v>20</v>
      </c>
      <c r="K43" s="204"/>
      <c r="L43" s="205"/>
      <c r="M43" s="54" t="s">
        <v>138</v>
      </c>
    </row>
    <row r="44" spans="1:14" s="54" customFormat="1" ht="14.25" x14ac:dyDescent="0.15">
      <c r="I44" s="208"/>
      <c r="J44" s="209"/>
      <c r="L44" s="205"/>
    </row>
    <row r="45" spans="1:14" ht="23.25" customHeight="1" x14ac:dyDescent="0.15">
      <c r="B45" s="186"/>
      <c r="C45" s="54"/>
      <c r="D45" s="54"/>
      <c r="E45" s="54"/>
      <c r="F45" s="186"/>
      <c r="G45" s="186"/>
      <c r="H45" s="186"/>
      <c r="I45" s="186"/>
      <c r="K45" s="186"/>
    </row>
    <row r="46" spans="1:14" x14ac:dyDescent="0.15">
      <c r="B46" s="186"/>
      <c r="E46" s="55"/>
      <c r="F46" s="186"/>
      <c r="G46" s="186"/>
      <c r="H46" s="186"/>
      <c r="I46" s="186"/>
      <c r="K46" s="56"/>
    </row>
    <row r="47" spans="1:14" s="50" customFormat="1" x14ac:dyDescent="0.15">
      <c r="A47" s="48"/>
      <c r="B47" s="186"/>
      <c r="C47" s="186"/>
      <c r="D47" s="185"/>
      <c r="E47" s="313"/>
      <c r="F47" s="314"/>
      <c r="G47" s="186"/>
      <c r="H47" s="186"/>
      <c r="I47" s="186"/>
      <c r="J47" s="186"/>
      <c r="K47" s="186"/>
      <c r="M47" s="48"/>
      <c r="N47" s="48"/>
    </row>
    <row r="48" spans="1:14" s="50" customFormat="1" x14ac:dyDescent="0.15">
      <c r="A48" s="48"/>
      <c r="B48" s="186"/>
      <c r="C48" s="186"/>
      <c r="D48" s="185"/>
      <c r="E48" s="186"/>
      <c r="F48" s="186"/>
      <c r="G48" s="186"/>
      <c r="H48" s="186"/>
      <c r="I48" s="186"/>
      <c r="K48" s="186"/>
      <c r="M48" s="48"/>
      <c r="N48" s="48"/>
    </row>
    <row r="49" spans="1:14" s="50" customFormat="1" x14ac:dyDescent="0.15">
      <c r="A49" s="48"/>
      <c r="B49" s="186"/>
      <c r="C49" s="186"/>
      <c r="D49" s="186"/>
      <c r="E49" s="186"/>
      <c r="F49" s="186"/>
      <c r="G49" s="186"/>
      <c r="H49" s="186"/>
      <c r="I49" s="186"/>
      <c r="K49" s="186"/>
      <c r="M49" s="48"/>
      <c r="N49" s="48"/>
    </row>
  </sheetData>
  <sheetProtection selectLockedCells="1" selectUnlockedCells="1"/>
  <mergeCells count="99">
    <mergeCell ref="M7:M8"/>
    <mergeCell ref="M26:M27"/>
    <mergeCell ref="L31:L36"/>
    <mergeCell ref="J26:J27"/>
    <mergeCell ref="L26:L30"/>
    <mergeCell ref="M31:M36"/>
    <mergeCell ref="J9:J15"/>
    <mergeCell ref="K31:K41"/>
    <mergeCell ref="L37:L41"/>
    <mergeCell ref="M37:M41"/>
    <mergeCell ref="M28:M30"/>
    <mergeCell ref="K26:K30"/>
    <mergeCell ref="E9:E15"/>
    <mergeCell ref="E7:E8"/>
    <mergeCell ref="F7:H7"/>
    <mergeCell ref="J7:J8"/>
    <mergeCell ref="F8:H8"/>
    <mergeCell ref="F11:H11"/>
    <mergeCell ref="B5:B25"/>
    <mergeCell ref="B26:B30"/>
    <mergeCell ref="D5:D8"/>
    <mergeCell ref="C5:C8"/>
    <mergeCell ref="C19:C25"/>
    <mergeCell ref="E26:E27"/>
    <mergeCell ref="F27:H27"/>
    <mergeCell ref="J24:J25"/>
    <mergeCell ref="E22:E23"/>
    <mergeCell ref="F24:H24"/>
    <mergeCell ref="F22:H22"/>
    <mergeCell ref="F25:H25"/>
    <mergeCell ref="E24:E25"/>
    <mergeCell ref="F19:H19"/>
    <mergeCell ref="F23:H23"/>
    <mergeCell ref="F21:H21"/>
    <mergeCell ref="E19:E21"/>
    <mergeCell ref="D37:D41"/>
    <mergeCell ref="C37:C41"/>
    <mergeCell ref="B31:B41"/>
    <mergeCell ref="C26:C30"/>
    <mergeCell ref="D26:D27"/>
    <mergeCell ref="D28:D30"/>
    <mergeCell ref="C31:C36"/>
    <mergeCell ref="D31:D36"/>
    <mergeCell ref="E47:F47"/>
    <mergeCell ref="E28:E30"/>
    <mergeCell ref="J28:J30"/>
    <mergeCell ref="F29:H29"/>
    <mergeCell ref="F28:H28"/>
    <mergeCell ref="J31:J36"/>
    <mergeCell ref="E31:E36"/>
    <mergeCell ref="I31:I36"/>
    <mergeCell ref="E37:E41"/>
    <mergeCell ref="F37:H37"/>
    <mergeCell ref="F41:H41"/>
    <mergeCell ref="F40:H40"/>
    <mergeCell ref="F39:H39"/>
    <mergeCell ref="F38:H38"/>
    <mergeCell ref="J37:J41"/>
    <mergeCell ref="F30:H30"/>
    <mergeCell ref="L3:L4"/>
    <mergeCell ref="K5:K25"/>
    <mergeCell ref="M24:M25"/>
    <mergeCell ref="M9:M15"/>
    <mergeCell ref="F13:H13"/>
    <mergeCell ref="F3:H4"/>
    <mergeCell ref="M22:M23"/>
    <mergeCell ref="I3:K3"/>
    <mergeCell ref="F6:H6"/>
    <mergeCell ref="L5:L25"/>
    <mergeCell ref="J22:J23"/>
    <mergeCell ref="F9:I9"/>
    <mergeCell ref="M3:M4"/>
    <mergeCell ref="M5:M6"/>
    <mergeCell ref="J5:J6"/>
    <mergeCell ref="F10:H10"/>
    <mergeCell ref="M19:M21"/>
    <mergeCell ref="F15:H15"/>
    <mergeCell ref="F14:H14"/>
    <mergeCell ref="J16:J18"/>
    <mergeCell ref="M16:M18"/>
    <mergeCell ref="J19:J21"/>
    <mergeCell ref="F17:H17"/>
    <mergeCell ref="F20:H20"/>
    <mergeCell ref="B2:C2"/>
    <mergeCell ref="E5:E6"/>
    <mergeCell ref="F12:H12"/>
    <mergeCell ref="B3:C4"/>
    <mergeCell ref="F26:H26"/>
    <mergeCell ref="D3:D4"/>
    <mergeCell ref="E3:E4"/>
    <mergeCell ref="F5:H5"/>
    <mergeCell ref="C9:C18"/>
    <mergeCell ref="D9:D18"/>
    <mergeCell ref="F16:H16"/>
    <mergeCell ref="F18:H18"/>
    <mergeCell ref="E16:E18"/>
    <mergeCell ref="D19:D21"/>
    <mergeCell ref="D22:D23"/>
    <mergeCell ref="D24:D25"/>
  </mergeCells>
  <phoneticPr fontId="2"/>
  <conditionalFormatting sqref="J43">
    <cfRule type="expression" dxfId="10" priority="1" stopIfTrue="1">
      <formula>$J$43="型選択"</formula>
    </cfRule>
  </conditionalFormatting>
  <dataValidations disablePrompts="1" count="1">
    <dataValidation type="list" allowBlank="1" showInputMessage="1" showErrorMessage="1" sqref="B2:C2">
      <formula1>"簡易型Ａ,簡易型Ｂ,簡易型Ｃ,標準型"</formula1>
    </dataValidation>
  </dataValidations>
  <printOptions horizontalCentered="1"/>
  <pageMargins left="0.59055118110236227" right="0.19685039370078741" top="0.39370078740157483" bottom="0.39370078740157483" header="0.19685039370078741" footer="0.27559055118110237"/>
  <pageSetup paperSize="8" scale="48" fitToHeight="2" orientation="landscape" useFirstPageNumber="1" r:id="rId1"/>
  <headerFooter alignWithMargins="0">
    <oddHeader>&amp;R&amp;18&amp;P／&amp;N</oddHeader>
  </headerFooter>
  <rowBreaks count="1" manualBreakCount="1">
    <brk id="30"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44"/>
  <sheetViews>
    <sheetView view="pageBreakPreview" topLeftCell="A11" zoomScaleNormal="100" zoomScaleSheetLayoutView="100" workbookViewId="0">
      <selection activeCell="A9" sqref="A9"/>
    </sheetView>
  </sheetViews>
  <sheetFormatPr defaultColWidth="3.125" defaultRowHeight="18" customHeight="1" x14ac:dyDescent="0.15"/>
  <cols>
    <col min="1" max="16384" width="3.125" style="2"/>
  </cols>
  <sheetData>
    <row r="1" spans="1:27" ht="18" customHeight="1" x14ac:dyDescent="0.15">
      <c r="A1" s="1"/>
    </row>
    <row r="3" spans="1:27" ht="18" customHeight="1" x14ac:dyDescent="0.15">
      <c r="AA3" s="3" t="s">
        <v>167</v>
      </c>
    </row>
    <row r="5" spans="1:27" ht="18" customHeight="1" x14ac:dyDescent="0.15">
      <c r="A5" s="353" t="s">
        <v>9</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row>
    <row r="6" spans="1:27" ht="18" customHeight="1" x14ac:dyDescent="0.15">
      <c r="A6" s="353"/>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row>
    <row r="9" spans="1:27" ht="18" customHeight="1" x14ac:dyDescent="0.15">
      <c r="A9" s="2" t="s">
        <v>282</v>
      </c>
      <c r="B9" s="352" t="s">
        <v>281</v>
      </c>
      <c r="C9" s="352"/>
      <c r="D9" s="352"/>
      <c r="E9" s="352"/>
      <c r="F9" s="352"/>
      <c r="H9" s="2" t="s">
        <v>30</v>
      </c>
    </row>
    <row r="11" spans="1:27" ht="18" customHeight="1" x14ac:dyDescent="0.15">
      <c r="O11" s="2" t="s">
        <v>2</v>
      </c>
    </row>
    <row r="13" spans="1:27" ht="18" customHeight="1" x14ac:dyDescent="0.15">
      <c r="O13" s="2" t="s">
        <v>18</v>
      </c>
    </row>
    <row r="15" spans="1:27" ht="18" customHeight="1" x14ac:dyDescent="0.15">
      <c r="O15" s="2" t="s">
        <v>19</v>
      </c>
    </row>
    <row r="18" spans="2:20" ht="18" customHeight="1" x14ac:dyDescent="0.15">
      <c r="E18" s="3" t="s">
        <v>10</v>
      </c>
      <c r="F18" s="2" t="s">
        <v>31</v>
      </c>
      <c r="G18" s="2" t="s">
        <v>220</v>
      </c>
      <c r="H18" s="41"/>
      <c r="I18" s="41"/>
      <c r="J18" s="41"/>
      <c r="K18" s="41"/>
      <c r="L18" s="41"/>
      <c r="M18" s="41"/>
      <c r="N18" s="41"/>
      <c r="O18" s="41"/>
      <c r="P18" s="41"/>
      <c r="Q18" s="41"/>
      <c r="R18" s="41"/>
      <c r="S18" s="41"/>
      <c r="T18" s="41"/>
    </row>
    <row r="19" spans="2:20" ht="18" customHeight="1" x14ac:dyDescent="0.15">
      <c r="G19" s="2" t="s">
        <v>209</v>
      </c>
      <c r="H19" s="41"/>
      <c r="I19" s="41"/>
      <c r="J19" s="41"/>
      <c r="K19" s="41"/>
      <c r="L19" s="41"/>
      <c r="M19" s="41"/>
      <c r="N19" s="41"/>
      <c r="O19" s="41"/>
      <c r="P19" s="41"/>
      <c r="Q19" s="41"/>
      <c r="R19" s="41"/>
      <c r="S19" s="41"/>
      <c r="T19" s="41"/>
    </row>
    <row r="20" spans="2:20" ht="18" customHeight="1" x14ac:dyDescent="0.15">
      <c r="H20" s="41"/>
      <c r="I20" s="41"/>
      <c r="J20" s="41"/>
      <c r="K20" s="41"/>
      <c r="L20" s="41"/>
      <c r="M20" s="41"/>
      <c r="N20" s="41"/>
      <c r="O20" s="41"/>
      <c r="P20" s="41"/>
      <c r="Q20" s="41"/>
      <c r="R20" s="41"/>
      <c r="S20" s="41"/>
      <c r="T20" s="41"/>
    </row>
    <row r="21" spans="2:20" ht="18" customHeight="1" x14ac:dyDescent="0.15">
      <c r="E21" s="3"/>
      <c r="G21" s="41"/>
      <c r="H21" s="41"/>
      <c r="I21" s="41"/>
      <c r="J21" s="41"/>
      <c r="K21" s="41"/>
      <c r="L21" s="41"/>
      <c r="M21" s="41"/>
      <c r="N21" s="41"/>
      <c r="O21" s="41"/>
      <c r="P21" s="41"/>
      <c r="Q21" s="41"/>
      <c r="R21" s="41"/>
      <c r="S21" s="41"/>
      <c r="T21" s="41"/>
    </row>
    <row r="22" spans="2:20" ht="18" customHeight="1" x14ac:dyDescent="0.15">
      <c r="G22" s="41"/>
      <c r="H22" s="41"/>
      <c r="I22" s="41"/>
      <c r="J22" s="41"/>
      <c r="K22" s="41"/>
      <c r="L22" s="41"/>
      <c r="M22" s="41"/>
      <c r="N22" s="41"/>
      <c r="O22" s="41"/>
      <c r="P22" s="41"/>
      <c r="Q22" s="41"/>
      <c r="R22" s="41"/>
      <c r="S22" s="41"/>
      <c r="T22" s="41"/>
    </row>
    <row r="25" spans="2:20" ht="18" customHeight="1" x14ac:dyDescent="0.15">
      <c r="B25" s="2" t="s">
        <v>8</v>
      </c>
    </row>
    <row r="26" spans="2:20" ht="18" customHeight="1" x14ac:dyDescent="0.15">
      <c r="B26" s="2" t="s">
        <v>141</v>
      </c>
    </row>
    <row r="27" spans="2:20" ht="18" customHeight="1" x14ac:dyDescent="0.15">
      <c r="B27" s="2" t="s">
        <v>142</v>
      </c>
    </row>
    <row r="30" spans="2:20" ht="18" customHeight="1" x14ac:dyDescent="0.15">
      <c r="C30" s="2" t="s">
        <v>66</v>
      </c>
    </row>
    <row r="31" spans="2:20" ht="18" customHeight="1" x14ac:dyDescent="0.15">
      <c r="D31" s="2" t="s">
        <v>3</v>
      </c>
      <c r="G31" s="2" t="s">
        <v>31</v>
      </c>
      <c r="H31" s="2" t="s">
        <v>32</v>
      </c>
    </row>
    <row r="32" spans="2:20" ht="18" customHeight="1" x14ac:dyDescent="0.15">
      <c r="D32" s="2" t="s">
        <v>5</v>
      </c>
      <c r="G32" s="2" t="s">
        <v>31</v>
      </c>
      <c r="H32" s="2" t="s">
        <v>6</v>
      </c>
    </row>
    <row r="33" spans="1:27" ht="18" customHeight="1" x14ac:dyDescent="0.15">
      <c r="D33" s="2" t="s">
        <v>2</v>
      </c>
      <c r="G33" s="2" t="s">
        <v>31</v>
      </c>
      <c r="H33" s="2" t="s">
        <v>7</v>
      </c>
    </row>
    <row r="34" spans="1:27" ht="18" customHeight="1" x14ac:dyDescent="0.15">
      <c r="D34" s="2" t="s">
        <v>4</v>
      </c>
      <c r="G34" s="2" t="s">
        <v>31</v>
      </c>
      <c r="H34" s="2" t="s">
        <v>33</v>
      </c>
    </row>
    <row r="35" spans="1:27" ht="18" customHeight="1" x14ac:dyDescent="0.15">
      <c r="D35" s="2" t="s">
        <v>169</v>
      </c>
      <c r="G35" s="2" t="s">
        <v>170</v>
      </c>
      <c r="H35" s="2" t="s">
        <v>171</v>
      </c>
    </row>
    <row r="36" spans="1:27" ht="18" customHeight="1" x14ac:dyDescent="0.15">
      <c r="D36" s="2" t="s">
        <v>172</v>
      </c>
      <c r="G36" s="2" t="s">
        <v>31</v>
      </c>
      <c r="H36" s="181"/>
    </row>
    <row r="44" spans="1:27" ht="18" customHeight="1" x14ac:dyDescent="0.15">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row>
  </sheetData>
  <mergeCells count="2">
    <mergeCell ref="B9:F9"/>
    <mergeCell ref="A5:AA6"/>
  </mergeCells>
  <phoneticPr fontId="2"/>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view="pageBreakPreview" zoomScale="85" zoomScaleNormal="71" zoomScaleSheetLayoutView="85" workbookViewId="0">
      <selection activeCell="I5" sqref="I5:I6"/>
    </sheetView>
  </sheetViews>
  <sheetFormatPr defaultRowHeight="13.5" x14ac:dyDescent="0.15"/>
  <cols>
    <col min="1" max="1" width="2.5" style="7" customWidth="1"/>
    <col min="2" max="2" width="3.5" style="7" customWidth="1"/>
    <col min="3" max="3" width="8.625" style="7" customWidth="1"/>
    <col min="4" max="4" width="18.625" style="7" customWidth="1"/>
    <col min="5" max="5" width="45.875" style="7" customWidth="1"/>
    <col min="6" max="7" width="9.125" style="7" customWidth="1"/>
    <col min="8" max="8" width="41.875" style="7" customWidth="1"/>
    <col min="9" max="9" width="19.375" style="8" customWidth="1"/>
    <col min="10" max="10" width="11.875" style="7" customWidth="1"/>
    <col min="11" max="15" width="9" style="7"/>
    <col min="16" max="16" width="10.5" style="7" bestFit="1" customWidth="1"/>
    <col min="17" max="16384" width="9" style="7"/>
  </cols>
  <sheetData>
    <row r="1" spans="2:12" ht="30.75" customHeight="1" x14ac:dyDescent="0.15">
      <c r="B1" s="4" t="s">
        <v>75</v>
      </c>
      <c r="C1" s="28"/>
      <c r="D1" s="28"/>
      <c r="G1" s="32"/>
      <c r="H1" s="389"/>
      <c r="I1" s="389"/>
      <c r="J1" s="389"/>
    </row>
    <row r="2" spans="2:12" ht="24" x14ac:dyDescent="0.15">
      <c r="B2" s="29"/>
      <c r="C2" s="29"/>
      <c r="D2" s="29"/>
      <c r="E2" s="29"/>
      <c r="F2" s="373" t="s">
        <v>18</v>
      </c>
      <c r="G2" s="374"/>
      <c r="H2" s="390"/>
      <c r="I2" s="391"/>
      <c r="J2" s="392"/>
      <c r="K2" s="12"/>
      <c r="L2" s="12"/>
    </row>
    <row r="3" spans="2:12" ht="20.100000000000001" customHeight="1" x14ac:dyDescent="0.15">
      <c r="B3" s="405" t="s">
        <v>27</v>
      </c>
      <c r="C3" s="406"/>
      <c r="D3" s="375" t="s">
        <v>28</v>
      </c>
      <c r="E3" s="375" t="s">
        <v>29</v>
      </c>
      <c r="F3" s="375" t="s">
        <v>23</v>
      </c>
      <c r="G3" s="377" t="s">
        <v>37</v>
      </c>
      <c r="H3" s="377"/>
      <c r="I3" s="378" t="s">
        <v>40</v>
      </c>
      <c r="J3" s="394" t="s">
        <v>39</v>
      </c>
    </row>
    <row r="4" spans="2:12" ht="43.5" customHeight="1" thickBot="1" x14ac:dyDescent="0.2">
      <c r="B4" s="407"/>
      <c r="C4" s="408"/>
      <c r="D4" s="376"/>
      <c r="E4" s="376"/>
      <c r="F4" s="376"/>
      <c r="G4" s="30" t="s">
        <v>35</v>
      </c>
      <c r="H4" s="31" t="s">
        <v>36</v>
      </c>
      <c r="I4" s="393"/>
      <c r="J4" s="395"/>
    </row>
    <row r="5" spans="2:12" ht="34.5" customHeight="1" thickTop="1" x14ac:dyDescent="0.15">
      <c r="B5" s="411" t="str">
        <f>IF('評価項目(標準)'!B5="","",+'評価項目(標準)'!B5)</f>
        <v>企　業　の　能　力　等</v>
      </c>
      <c r="C5" s="422" t="str">
        <f>IF(+'評価項目(標準)'!C5="","",+'評価項目(標準)'!C5)</f>
        <v>地域精通度・貢献度</v>
      </c>
      <c r="D5" s="422" t="str">
        <f>IF(+'評価項目(標準)'!D5="","",+'評価項目(標準)'!D5)</f>
        <v>地域精通度</v>
      </c>
      <c r="E5" s="381" t="str">
        <f>IF(+'評価項目(標準)'!E5="","",+'評価項目(標準)'!E5)</f>
        <v>本店等所在地</v>
      </c>
      <c r="F5" s="383">
        <f>+IF(+'評価項目(標準)'!J5="","",+'評価項目(標準)'!J5)</f>
        <v>10</v>
      </c>
      <c r="G5" s="17">
        <f>+IF(+'評価項目(標準)'!I5="","",+'評価項目(標準)'!I5)</f>
        <v>10</v>
      </c>
      <c r="H5" s="67" t="str">
        <f>+IF(+'評価項目(標準)'!F5="","",+'評価項目(標準)'!F5)</f>
        <v>三重県内に本店又は建設業法上の主たる営業所あり</v>
      </c>
      <c r="I5" s="385"/>
      <c r="J5" s="359" t="str">
        <f>IF(I5="","",VLOOKUP(I5,'評価項目(標準)'!F5:I6,4,FALSE))</f>
        <v/>
      </c>
    </row>
    <row r="6" spans="2:12" ht="34.5" customHeight="1" x14ac:dyDescent="0.15">
      <c r="B6" s="412"/>
      <c r="C6" s="423"/>
      <c r="D6" s="423"/>
      <c r="E6" s="382"/>
      <c r="F6" s="384"/>
      <c r="G6" s="14">
        <f>+IF(+'評価項目(標準)'!I6="","",+'評価項目(標準)'!I6)</f>
        <v>0</v>
      </c>
      <c r="H6" s="58" t="str">
        <f>+IF(+'評価項目(標準)'!F6="","",+'評価項目(標準)'!F6)</f>
        <v>上記以外</v>
      </c>
      <c r="I6" s="386"/>
      <c r="J6" s="360"/>
    </row>
    <row r="7" spans="2:12" ht="34.5" customHeight="1" x14ac:dyDescent="0.15">
      <c r="B7" s="412"/>
      <c r="C7" s="423"/>
      <c r="D7" s="377" t="s">
        <v>206</v>
      </c>
      <c r="E7" s="361" t="str">
        <f>IF(+'評価項目(標準)'!E7="","",+'評価項目(標準)'!E7)</f>
        <v>県内における工事実績</v>
      </c>
      <c r="F7" s="364">
        <f>+IF(+'評価項目(標準)'!J7="","",+'評価項目(標準)'!J7)</f>
        <v>5</v>
      </c>
      <c r="G7" s="14">
        <f>+IF(+'評価項目(標準)'!I7="","",+'評価項目(標準)'!I7)</f>
        <v>5</v>
      </c>
      <c r="H7" s="225" t="str">
        <f>+IF(+'評価項目(標準)'!F7="","",+'評価項目(標準)'!F7)</f>
        <v>国又は地方公共団体発注の電気通信工事の工事実績あり</v>
      </c>
      <c r="I7" s="402"/>
      <c r="J7" s="398" t="str">
        <f>IF(I7="","",VLOOKUP(I7,'評価項目(標準)'!F7:I8,4,FALSE))</f>
        <v/>
      </c>
    </row>
    <row r="8" spans="2:12" ht="34.5" customHeight="1" x14ac:dyDescent="0.15">
      <c r="B8" s="412"/>
      <c r="C8" s="423"/>
      <c r="D8" s="377"/>
      <c r="E8" s="362"/>
      <c r="F8" s="365"/>
      <c r="G8" s="14">
        <f>+IF(+'評価項目(標準)'!I8="","",+'評価項目(標準)'!I8)</f>
        <v>0</v>
      </c>
      <c r="H8" s="58" t="str">
        <f>+IF(+'評価項目(標準)'!F8="","",+'評価項目(標準)'!F8)</f>
        <v>工事実績なし</v>
      </c>
      <c r="I8" s="403"/>
      <c r="J8" s="399"/>
    </row>
    <row r="9" spans="2:12" ht="34.5" customHeight="1" x14ac:dyDescent="0.15">
      <c r="B9" s="412"/>
      <c r="C9" s="361" t="str">
        <f>IF(+'評価項目(標準)'!C9="","",+'評価項目(標準)'!C9)</f>
        <v>社会貢献度</v>
      </c>
      <c r="D9" s="409" t="str">
        <f>IF(+'評価項目(標準)'!D9="","",+'評価項目(標準)'!D9)</f>
        <v>社会貢献度</v>
      </c>
      <c r="E9" s="416" t="str">
        <f>IF(+'評価項目(標準)'!E9="","",+'評価項目(標準)'!E9)</f>
        <v>①　次世代育成支援活動実績
②　男女共同参画活動実績
③　障がい者雇用実績
④　環境マネジメントシステムの認証
⑤　人権に関する取組実績
⑥　「みえる・わかる・つながる！職業ポータルサイト」Webページへの登録
⑦　現場見学会等の開催実績</v>
      </c>
      <c r="F9" s="355">
        <f>+IF(+'評価項目(標準)'!J9="","",+'評価項目(標準)'!J9)</f>
        <v>10</v>
      </c>
      <c r="G9" s="400" t="str">
        <f>+IF(+'評価項目(標準)'!F9="","",+'評価項目(標準)'!F9)</f>
        <v>左欄の①～⑦のうち、該当する項目数</v>
      </c>
      <c r="H9" s="401"/>
      <c r="I9" s="402"/>
      <c r="J9" s="413" t="str">
        <f>IF(I9="","",IF(I9=H10,G10,IF(I9=H11,G11,IF(I9=H12,G12,IF(I9=H13,G13,IF(I9=H14,G14,IF(I9=H15,G15)))))))</f>
        <v/>
      </c>
    </row>
    <row r="10" spans="2:12" ht="34.5" customHeight="1" x14ac:dyDescent="0.15">
      <c r="B10" s="412"/>
      <c r="C10" s="362"/>
      <c r="D10" s="410"/>
      <c r="E10" s="417"/>
      <c r="F10" s="404"/>
      <c r="G10" s="174">
        <f>+IF(+'評価項目(標準)'!I10="","",+'評価項目(標準)'!I10)</f>
        <v>10</v>
      </c>
      <c r="H10" s="64" t="str">
        <f>+IF(+'評価項目(標準)'!F10="","",+'評価項目(標準)'!F10)</f>
        <v>５項目</v>
      </c>
      <c r="I10" s="403"/>
      <c r="J10" s="414"/>
    </row>
    <row r="11" spans="2:12" ht="34.5" customHeight="1" x14ac:dyDescent="0.15">
      <c r="B11" s="412"/>
      <c r="C11" s="362"/>
      <c r="D11" s="410"/>
      <c r="E11" s="417"/>
      <c r="F11" s="404"/>
      <c r="G11" s="15">
        <f>+IF(+'評価項目(標準)'!I11="","",+'評価項目(標準)'!I11)</f>
        <v>9</v>
      </c>
      <c r="H11" s="18" t="str">
        <f>+IF(+'評価項目(標準)'!F11="","",+'評価項目(標準)'!F11)</f>
        <v>４項目</v>
      </c>
      <c r="I11" s="403"/>
      <c r="J11" s="414"/>
    </row>
    <row r="12" spans="2:12" ht="34.5" customHeight="1" x14ac:dyDescent="0.15">
      <c r="B12" s="412"/>
      <c r="C12" s="362"/>
      <c r="D12" s="410"/>
      <c r="E12" s="417"/>
      <c r="F12" s="404"/>
      <c r="G12" s="15">
        <f>+IF(+'評価項目(標準)'!I12="","",+'評価項目(標準)'!I12)</f>
        <v>8</v>
      </c>
      <c r="H12" s="18" t="str">
        <f>+IF(+'評価項目(標準)'!F12="","",+'評価項目(標準)'!F12)</f>
        <v>３項目</v>
      </c>
      <c r="I12" s="403"/>
      <c r="J12" s="414"/>
    </row>
    <row r="13" spans="2:12" ht="34.5" customHeight="1" x14ac:dyDescent="0.15">
      <c r="B13" s="412"/>
      <c r="C13" s="362"/>
      <c r="D13" s="410"/>
      <c r="E13" s="417"/>
      <c r="F13" s="404"/>
      <c r="G13" s="15">
        <f>+IF(+'評価項目(標準)'!I13="","",+'評価項目(標準)'!I13)</f>
        <v>7</v>
      </c>
      <c r="H13" s="18" t="str">
        <f>+IF(+'評価項目(標準)'!F13="","",+'評価項目(標準)'!F13)</f>
        <v>２項目</v>
      </c>
      <c r="I13" s="403"/>
      <c r="J13" s="414"/>
    </row>
    <row r="14" spans="2:12" ht="34.5" customHeight="1" x14ac:dyDescent="0.15">
      <c r="B14" s="412"/>
      <c r="C14" s="362"/>
      <c r="D14" s="410"/>
      <c r="E14" s="417"/>
      <c r="F14" s="404"/>
      <c r="G14" s="15">
        <f>+IF(+'評価項目(標準)'!I14="","",+'評価項目(標準)'!I14)</f>
        <v>5</v>
      </c>
      <c r="H14" s="18" t="str">
        <f>+IF(+'評価項目(標準)'!F14="","",+'評価項目(標準)'!F14)</f>
        <v>１項目</v>
      </c>
      <c r="I14" s="403"/>
      <c r="J14" s="414"/>
    </row>
    <row r="15" spans="2:12" ht="34.5" customHeight="1" x14ac:dyDescent="0.15">
      <c r="B15" s="412"/>
      <c r="C15" s="362"/>
      <c r="D15" s="410"/>
      <c r="E15" s="418"/>
      <c r="F15" s="356"/>
      <c r="G15" s="15">
        <f>+IF(+'評価項目(標準)'!I15="","",+'評価項目(標準)'!I15)</f>
        <v>0</v>
      </c>
      <c r="H15" s="18" t="str">
        <f>+IF(+'評価項目(標準)'!F15="","",+'評価項目(標準)'!F15)</f>
        <v>実績（認証取得）なし</v>
      </c>
      <c r="I15" s="386"/>
      <c r="J15" s="415"/>
    </row>
    <row r="16" spans="2:12" ht="34.5" customHeight="1" x14ac:dyDescent="0.15">
      <c r="B16" s="412"/>
      <c r="C16" s="362"/>
      <c r="D16" s="410"/>
      <c r="E16" s="378" t="str">
        <f>IF(+'評価項目(標準)'!E16="","",+'評価項目(標準)'!E16)</f>
        <v>町内企業による施工</v>
      </c>
      <c r="F16" s="355">
        <f>+IF(+'評価項目(標準)'!J16="","",+'評価項目(標準)'!J16)</f>
        <v>20</v>
      </c>
      <c r="G16" s="15">
        <f>+IF(+'評価項目(標準)'!I16="","",+'評価項目(標準)'!I16)</f>
        <v>20</v>
      </c>
      <c r="H16" s="68" t="str">
        <f>+IF(+'評価項目(標準)'!F16="","",+'評価項目(標準)'!F16)</f>
        <v>下請工事の全てを町内企業で施工</v>
      </c>
      <c r="I16" s="402"/>
      <c r="J16" s="398" t="str">
        <f>IF(I16="","",VLOOKUP(I16,'評価項目(標準)'!F16:I18,4,FALSE))</f>
        <v/>
      </c>
    </row>
    <row r="17" spans="1:15" ht="34.5" customHeight="1" x14ac:dyDescent="0.15">
      <c r="B17" s="412"/>
      <c r="C17" s="362"/>
      <c r="D17" s="410"/>
      <c r="E17" s="379"/>
      <c r="F17" s="404"/>
      <c r="G17" s="15">
        <f>+IF(+'評価項目(標準)'!I17="","",+'評価項目(標準)'!I17)</f>
        <v>15</v>
      </c>
      <c r="H17" s="68" t="str">
        <f>+IF(+'評価項目(標準)'!F17="","",+'評価項目(標準)'!F17)</f>
        <v>下請工事の一部を町内企業で施工</v>
      </c>
      <c r="I17" s="403"/>
      <c r="J17" s="399"/>
    </row>
    <row r="18" spans="1:15" ht="34.5" customHeight="1" x14ac:dyDescent="0.15">
      <c r="B18" s="412"/>
      <c r="C18" s="358"/>
      <c r="D18" s="382"/>
      <c r="E18" s="380"/>
      <c r="F18" s="356"/>
      <c r="G18" s="15">
        <f>+IF(+'評価項目(標準)'!I18="","",+'評価項目(標準)'!I18)</f>
        <v>0</v>
      </c>
      <c r="H18" s="18" t="str">
        <f>+IF(+'評価項目(標準)'!F18="","",+'評価項目(標準)'!F18)</f>
        <v>上記以外</v>
      </c>
      <c r="I18" s="386"/>
      <c r="J18" s="360"/>
    </row>
    <row r="19" spans="1:15" ht="34.5" customHeight="1" x14ac:dyDescent="0.15">
      <c r="B19" s="412"/>
      <c r="C19" s="361" t="str">
        <f>IF(+'評価項目(標準)'!C19="","",+'評価項目(標準)'!C19)</f>
        <v>企業の技術力等</v>
      </c>
      <c r="D19" s="409" t="str">
        <f>IF(+'評価項目(標準)'!D19="","",+'評価項目(標準)'!D19)</f>
        <v>工事実績</v>
      </c>
      <c r="E19" s="361" t="str">
        <f>IF(+'評価項目(標準)'!E19="","",+'評価項目(標準)'!E19)</f>
        <v>企業の工事実績</v>
      </c>
      <c r="F19" s="364">
        <f>+IF(+'評価項目(標準)'!J19="","",+'評価項目(標準)'!J19)</f>
        <v>25</v>
      </c>
      <c r="G19" s="15">
        <f>+IF(+'評価項目(標準)'!I19="","",+'評価項目(標準)'!I19)</f>
        <v>25</v>
      </c>
      <c r="H19" s="18" t="str">
        <f>+IF(+'評価項目(標準)'!F19="","",+'評価項目(標準)'!F19)</f>
        <v>評価対象工事①の実績あり</v>
      </c>
      <c r="I19" s="402"/>
      <c r="J19" s="398" t="str">
        <f>IF(I19="","",VLOOKUP(I19,'評価項目(標準)'!F19:I21,4,FALSE))</f>
        <v/>
      </c>
      <c r="O19" s="65"/>
    </row>
    <row r="20" spans="1:15" ht="34.5" customHeight="1" x14ac:dyDescent="0.15">
      <c r="B20" s="412"/>
      <c r="C20" s="362"/>
      <c r="D20" s="410"/>
      <c r="E20" s="362"/>
      <c r="F20" s="365"/>
      <c r="G20" s="15">
        <f>+IF(+'評価項目(標準)'!I20="","",+'評価項目(標準)'!I20)</f>
        <v>15</v>
      </c>
      <c r="H20" s="18" t="str">
        <f>+IF(+'評価項目(標準)'!F20="","",+'評価項目(標準)'!F20)</f>
        <v>評価対象工事②の実績あり</v>
      </c>
      <c r="I20" s="403"/>
      <c r="J20" s="399"/>
      <c r="O20" s="65"/>
    </row>
    <row r="21" spans="1:15" ht="34.5" customHeight="1" x14ac:dyDescent="0.15">
      <c r="B21" s="412"/>
      <c r="C21" s="362"/>
      <c r="D21" s="382"/>
      <c r="E21" s="358"/>
      <c r="F21" s="397"/>
      <c r="G21" s="15">
        <f>+IF(+'評価項目(標準)'!I21="","",+'評価項目(標準)'!I21)</f>
        <v>0</v>
      </c>
      <c r="H21" s="35" t="str">
        <f>+IF(+'評価項目(標準)'!F21="","",+'評価項目(標準)'!F21)</f>
        <v>評価対象工事の実績なし</v>
      </c>
      <c r="I21" s="386"/>
      <c r="J21" s="360"/>
      <c r="O21" s="65"/>
    </row>
    <row r="22" spans="1:15" ht="34.5" customHeight="1" x14ac:dyDescent="0.15">
      <c r="A22" s="10"/>
      <c r="B22" s="412"/>
      <c r="C22" s="362"/>
      <c r="D22" s="378" t="str">
        <f>IF(+'評価項目(標準)'!D22="","",+'評価項目(標準)'!D22)</f>
        <v>品質マネジメント</v>
      </c>
      <c r="E22" s="378" t="str">
        <f>IF(+'評価項目(標準)'!E22="","",+'評価項目(標準)'!E22)</f>
        <v>品質マネジメントシステムの認証</v>
      </c>
      <c r="F22" s="355">
        <f>+IF(+'評価項目(標準)'!J22="","",+'評価項目(標準)'!J22)</f>
        <v>3</v>
      </c>
      <c r="G22" s="15">
        <f>+IF(+'評価項目(標準)'!I22="","",+'評価項目(標準)'!I22)</f>
        <v>3</v>
      </c>
      <c r="H22" s="18" t="str">
        <f>+IF(+'評価項目(標準)'!F22="","",+'評価項目(標準)'!F22)</f>
        <v>有</v>
      </c>
      <c r="I22" s="402"/>
      <c r="J22" s="413" t="str">
        <f>IF(I22="","",IF(I22=H22,G22,IF(I22=H23,G23)))</f>
        <v/>
      </c>
    </row>
    <row r="23" spans="1:15" ht="34.5" customHeight="1" x14ac:dyDescent="0.15">
      <c r="B23" s="412"/>
      <c r="C23" s="362"/>
      <c r="D23" s="410"/>
      <c r="E23" s="380"/>
      <c r="F23" s="356"/>
      <c r="G23" s="15">
        <f>+IF(+'評価項目(標準)'!I23="","",+'評価項目(標準)'!I23)</f>
        <v>0</v>
      </c>
      <c r="H23" s="18" t="str">
        <f>+IF(+'評価項目(標準)'!F23="","",+'評価項目(標準)'!F23)</f>
        <v>無</v>
      </c>
      <c r="I23" s="386"/>
      <c r="J23" s="415"/>
    </row>
    <row r="24" spans="1:15" ht="34.5" customHeight="1" x14ac:dyDescent="0.15">
      <c r="B24" s="412"/>
      <c r="C24" s="362"/>
      <c r="D24" s="409" t="str">
        <f>IF(+'評価項目(標準)'!D24="","",+'評価項目(標準)'!D24)</f>
        <v>労働安全衛生管理</v>
      </c>
      <c r="E24" s="378" t="str">
        <f>IF(+'評価項目(標準)'!E24="","",+'評価項目(標準)'!E24)</f>
        <v>労働安全衛生マネジメントシステムの認証</v>
      </c>
      <c r="F24" s="355">
        <f>+IF(+'評価項目(標準)'!J24="","",+'評価項目(標準)'!J24)</f>
        <v>5</v>
      </c>
      <c r="G24" s="14">
        <v>5</v>
      </c>
      <c r="H24" s="6" t="str">
        <f>IF(+'評価項目(標準)'!F24="","",+'評価項目(標準)'!F24)</f>
        <v>有</v>
      </c>
      <c r="I24" s="367"/>
      <c r="J24" s="413" t="str">
        <f>IF(I24="","",IF(I24=H24,G24,IF(I24=H25,G25)))</f>
        <v/>
      </c>
    </row>
    <row r="25" spans="1:15" ht="34.5" customHeight="1" thickBot="1" x14ac:dyDescent="0.2">
      <c r="B25" s="412"/>
      <c r="C25" s="362"/>
      <c r="D25" s="421"/>
      <c r="E25" s="380"/>
      <c r="F25" s="356"/>
      <c r="G25" s="14">
        <v>0</v>
      </c>
      <c r="H25" s="16" t="str">
        <f>IF(+'評価項目(標準)'!F25="","",+'評価項目(標準)'!F25)</f>
        <v>無</v>
      </c>
      <c r="I25" s="367"/>
      <c r="J25" s="415"/>
    </row>
    <row r="26" spans="1:15" ht="34.5" customHeight="1" thickTop="1" thickBot="1" x14ac:dyDescent="0.2">
      <c r="B26" s="370" t="str">
        <f>IF('評価項目(標準)'!B26="","",+'評価項目(標準)'!B26)</f>
        <v>技術者の能力</v>
      </c>
      <c r="C26" s="357" t="str">
        <f>IF(+'評価項目(標準)'!C26="","",+'評価項目(標準)'!C26)</f>
        <v>技術者の能力</v>
      </c>
      <c r="D26" s="357" t="str">
        <f>IF(+'評価項目(標準)'!D26="","",+'評価項目(標準)'!D26)</f>
        <v>配置予定技術者の
工事実績</v>
      </c>
      <c r="E26" s="357" t="str">
        <f>IF(+'評価項目(標準)'!E26="","",+'評価項目(標準)'!E26)</f>
        <v>主任（監理）技術者又は
現場代理人としての工事実績</v>
      </c>
      <c r="F26" s="396">
        <f>+IF(+'評価項目(標準)'!J26="","",+'評価項目(標準)'!J26)</f>
        <v>20</v>
      </c>
      <c r="G26" s="33">
        <f>+IF(+'評価項目(標準)'!I26="","",+'評価項目(標準)'!I26)</f>
        <v>20</v>
      </c>
      <c r="H26" s="34" t="str">
        <f>+IF(+'評価項目(標準)'!F26="","",+'評価項目(標準)'!F26)</f>
        <v>評価対象工事の実績あり</v>
      </c>
      <c r="I26" s="387"/>
      <c r="J26" s="359" t="str">
        <f>IF(I26="","",VLOOKUP(I26,'評価項目(標準)'!F26:I27,4,FALSE))</f>
        <v/>
      </c>
    </row>
    <row r="27" spans="1:15" ht="34.5" customHeight="1" thickTop="1" x14ac:dyDescent="0.15">
      <c r="B27" s="371"/>
      <c r="C27" s="362"/>
      <c r="D27" s="358"/>
      <c r="E27" s="358"/>
      <c r="F27" s="397"/>
      <c r="G27" s="15">
        <f>+IF(+'評価項目(標準)'!I27="","",+'評価項目(標準)'!I27)</f>
        <v>0</v>
      </c>
      <c r="H27" s="35" t="str">
        <f>+IF(+'評価項目(標準)'!F27="","",+'評価項目(標準)'!F27)</f>
        <v>評価対象工事の実績なし</v>
      </c>
      <c r="I27" s="388"/>
      <c r="J27" s="360"/>
    </row>
    <row r="28" spans="1:15" ht="34.5" customHeight="1" x14ac:dyDescent="0.15">
      <c r="B28" s="371"/>
      <c r="C28" s="362"/>
      <c r="D28" s="361" t="str">
        <f>IF(+'評価項目(標準)'!D28="","",+'評価項目(標準)'!D28)</f>
        <v>配置予定技術者のCPD（継続学習制度）取組実績</v>
      </c>
      <c r="E28" s="361" t="str">
        <f>IF(+'評価項目(標準)'!E28="","",+'評価項目(標準)'!E28)</f>
        <v>各団体が発行するCPDの取組実績</v>
      </c>
      <c r="F28" s="364">
        <f>+IF(+'評価項目(標準)'!J28="","",+'評価項目(標準)'!J28)</f>
        <v>5</v>
      </c>
      <c r="G28" s="15">
        <f>+IF(+'評価項目(標準)'!I28="","",+'評価項目(標準)'!I28)</f>
        <v>5</v>
      </c>
      <c r="H28" s="35" t="str">
        <f>+IF(+'評価項目(標準)'!F28="","",+'評価項目(標準)'!F28)</f>
        <v>換算後の単位数の合計が推奨単位以上</v>
      </c>
      <c r="I28" s="419"/>
      <c r="J28" s="398" t="str">
        <f>IF(I28="","",IF(I28=H28,G28,IF(I28=H29,G29,IF(I28=H30,G30))))</f>
        <v/>
      </c>
    </row>
    <row r="29" spans="1:15" ht="34.5" customHeight="1" x14ac:dyDescent="0.15">
      <c r="B29" s="371"/>
      <c r="C29" s="362"/>
      <c r="D29" s="362"/>
      <c r="E29" s="362"/>
      <c r="F29" s="365"/>
      <c r="G29" s="15">
        <f>+IF(+'評価項目(標準)'!I29="","",+'評価項目(標準)'!I29)</f>
        <v>3</v>
      </c>
      <c r="H29" s="35" t="str">
        <f>+IF(+'評価項目(標準)'!F29="","",+'評価項目(標準)'!F29)</f>
        <v>換算後の単位数の合計が推奨単位の1/2以上</v>
      </c>
      <c r="I29" s="419"/>
      <c r="J29" s="399"/>
    </row>
    <row r="30" spans="1:15" ht="34.5" customHeight="1" thickBot="1" x14ac:dyDescent="0.2">
      <c r="B30" s="372"/>
      <c r="C30" s="363"/>
      <c r="D30" s="363"/>
      <c r="E30" s="363"/>
      <c r="F30" s="366"/>
      <c r="G30" s="59">
        <f>+IF(+'評価項目(標準)'!I30="","",+'評価項目(標準)'!I30)</f>
        <v>0</v>
      </c>
      <c r="H30" s="60" t="str">
        <f>+IF(+'評価項目(標準)'!F30="","",+'評価項目(標準)'!F30)</f>
        <v>換算後の単位数の合計が推奨単位の1/2未満</v>
      </c>
      <c r="I30" s="420"/>
      <c r="J30" s="424"/>
    </row>
    <row r="31" spans="1:15" ht="26.25" customHeight="1" thickTop="1" x14ac:dyDescent="0.15">
      <c r="C31" s="10"/>
      <c r="D31" s="10"/>
      <c r="E31" s="61"/>
      <c r="F31" s="62"/>
      <c r="G31" s="63"/>
      <c r="H31" s="10"/>
      <c r="I31" s="13" t="s">
        <v>44</v>
      </c>
      <c r="J31" s="27">
        <f>SUM(J5:J30)</f>
        <v>0</v>
      </c>
    </row>
    <row r="32" spans="1:15" ht="14.25" thickBot="1" x14ac:dyDescent="0.2">
      <c r="I32" s="11"/>
    </row>
    <row r="33" spans="1:13" s="9" customFormat="1" ht="21.75" customHeight="1" x14ac:dyDescent="0.15">
      <c r="A33" s="7"/>
      <c r="B33" s="19" t="s">
        <v>38</v>
      </c>
      <c r="C33" s="20"/>
      <c r="D33" s="20"/>
      <c r="E33" s="21"/>
      <c r="F33" s="21"/>
      <c r="G33" s="21"/>
      <c r="H33" s="21"/>
      <c r="I33" s="21"/>
      <c r="J33" s="22"/>
      <c r="K33" s="7"/>
      <c r="L33" s="7"/>
    </row>
    <row r="34" spans="1:13" ht="21.75" customHeight="1" x14ac:dyDescent="0.15">
      <c r="B34" s="38" t="s">
        <v>60</v>
      </c>
      <c r="C34" s="37"/>
      <c r="D34" s="368" t="s">
        <v>47</v>
      </c>
      <c r="E34" s="368"/>
      <c r="F34" s="368"/>
      <c r="G34" s="368"/>
      <c r="H34" s="368"/>
      <c r="I34" s="368"/>
      <c r="J34" s="369"/>
    </row>
    <row r="35" spans="1:13" ht="21.75" customHeight="1" x14ac:dyDescent="0.15">
      <c r="B35" s="44" t="s">
        <v>61</v>
      </c>
      <c r="C35" s="42" t="s">
        <v>59</v>
      </c>
      <c r="D35" s="43"/>
      <c r="E35" s="43"/>
      <c r="F35" s="43"/>
      <c r="G35" s="43"/>
      <c r="H35" s="43"/>
      <c r="I35" s="43"/>
      <c r="J35" s="45"/>
    </row>
    <row r="36" spans="1:13" ht="21.75" customHeight="1" thickBot="1" x14ac:dyDescent="0.2">
      <c r="B36" s="46" t="s">
        <v>61</v>
      </c>
      <c r="C36" s="47" t="s">
        <v>64</v>
      </c>
      <c r="D36" s="23"/>
      <c r="E36" s="23"/>
      <c r="F36" s="23"/>
      <c r="G36" s="23"/>
      <c r="H36" s="23"/>
      <c r="I36" s="23"/>
      <c r="J36" s="24"/>
    </row>
    <row r="37" spans="1:13" ht="7.5" customHeight="1" x14ac:dyDescent="0.15">
      <c r="B37" s="25"/>
      <c r="C37" s="25"/>
      <c r="D37" s="25"/>
      <c r="E37" s="26"/>
      <c r="F37" s="26"/>
      <c r="G37" s="26"/>
      <c r="H37" s="26"/>
      <c r="I37" s="26"/>
      <c r="J37" s="26"/>
    </row>
    <row r="38" spans="1:13" ht="24" customHeight="1" x14ac:dyDescent="0.15">
      <c r="A38" s="354"/>
      <c r="B38" s="354"/>
      <c r="C38" s="354"/>
      <c r="D38" s="354"/>
      <c r="E38" s="354"/>
      <c r="F38" s="354"/>
      <c r="G38" s="354"/>
      <c r="H38" s="354"/>
      <c r="I38" s="354"/>
      <c r="J38" s="354"/>
      <c r="K38" s="32"/>
      <c r="L38" s="32"/>
      <c r="M38" s="32"/>
    </row>
  </sheetData>
  <sheetProtection selectLockedCells="1"/>
  <mergeCells count="63">
    <mergeCell ref="J5:J6"/>
    <mergeCell ref="I9:I15"/>
    <mergeCell ref="I7:I8"/>
    <mergeCell ref="C26:C30"/>
    <mergeCell ref="C19:C25"/>
    <mergeCell ref="D22:D23"/>
    <mergeCell ref="I28:I30"/>
    <mergeCell ref="D24:D25"/>
    <mergeCell ref="C5:C8"/>
    <mergeCell ref="D5:D6"/>
    <mergeCell ref="D19:D21"/>
    <mergeCell ref="J22:J23"/>
    <mergeCell ref="J19:J21"/>
    <mergeCell ref="I22:I23"/>
    <mergeCell ref="J28:J30"/>
    <mergeCell ref="E24:E25"/>
    <mergeCell ref="I16:I18"/>
    <mergeCell ref="J9:J15"/>
    <mergeCell ref="J24:J25"/>
    <mergeCell ref="E9:E15"/>
    <mergeCell ref="J16:J18"/>
    <mergeCell ref="B3:C4"/>
    <mergeCell ref="D3:D4"/>
    <mergeCell ref="D9:D18"/>
    <mergeCell ref="B5:B25"/>
    <mergeCell ref="C9:C18"/>
    <mergeCell ref="D7:D8"/>
    <mergeCell ref="I5:I6"/>
    <mergeCell ref="E7:E8"/>
    <mergeCell ref="I26:I27"/>
    <mergeCell ref="H1:J1"/>
    <mergeCell ref="H2:J2"/>
    <mergeCell ref="I3:I4"/>
    <mergeCell ref="J3:J4"/>
    <mergeCell ref="F7:F8"/>
    <mergeCell ref="F26:F27"/>
    <mergeCell ref="J7:J8"/>
    <mergeCell ref="G9:H9"/>
    <mergeCell ref="I19:I21"/>
    <mergeCell ref="F9:F15"/>
    <mergeCell ref="F16:F18"/>
    <mergeCell ref="F19:F21"/>
    <mergeCell ref="E22:E23"/>
    <mergeCell ref="F2:G2"/>
    <mergeCell ref="D28:D30"/>
    <mergeCell ref="E3:E4"/>
    <mergeCell ref="F3:F4"/>
    <mergeCell ref="G3:H3"/>
    <mergeCell ref="E16:E18"/>
    <mergeCell ref="E19:E21"/>
    <mergeCell ref="E5:E6"/>
    <mergeCell ref="F5:F6"/>
    <mergeCell ref="A38:J38"/>
    <mergeCell ref="F22:F23"/>
    <mergeCell ref="D26:D27"/>
    <mergeCell ref="F24:F25"/>
    <mergeCell ref="J26:J27"/>
    <mergeCell ref="E26:E27"/>
    <mergeCell ref="E28:E30"/>
    <mergeCell ref="F28:F30"/>
    <mergeCell ref="I24:I25"/>
    <mergeCell ref="D34:J34"/>
    <mergeCell ref="B26:B30"/>
  </mergeCells>
  <phoneticPr fontId="2"/>
  <conditionalFormatting sqref="I7:I8">
    <cfRule type="cellIs" dxfId="9" priority="26" stopIfTrue="1" operator="equal">
      <formula>$F$7</formula>
    </cfRule>
  </conditionalFormatting>
  <conditionalFormatting sqref="I24:I25">
    <cfRule type="cellIs" dxfId="8" priority="22" stopIfTrue="1" operator="equal">
      <formula>$F$24</formula>
    </cfRule>
  </conditionalFormatting>
  <conditionalFormatting sqref="I9:I15">
    <cfRule type="cellIs" dxfId="7" priority="21" stopIfTrue="1" operator="equal">
      <formula>$F$9</formula>
    </cfRule>
  </conditionalFormatting>
  <conditionalFormatting sqref="I22:I23">
    <cfRule type="cellIs" dxfId="6" priority="19" stopIfTrue="1" operator="equal">
      <formula>$F$22</formula>
    </cfRule>
  </conditionalFormatting>
  <conditionalFormatting sqref="I19:I21">
    <cfRule type="cellIs" dxfId="5" priority="18" stopIfTrue="1" operator="equal">
      <formula>$F$19</formula>
    </cfRule>
  </conditionalFormatting>
  <conditionalFormatting sqref="I28:I30">
    <cfRule type="cellIs" dxfId="4" priority="16" stopIfTrue="1" operator="equal">
      <formula>$F$28</formula>
    </cfRule>
  </conditionalFormatting>
  <conditionalFormatting sqref="I16:I18">
    <cfRule type="cellIs" dxfId="3" priority="11" stopIfTrue="1" operator="equal">
      <formula>$F$16</formula>
    </cfRule>
  </conditionalFormatting>
  <conditionalFormatting sqref="I26:I27">
    <cfRule type="cellIs" dxfId="2" priority="9" stopIfTrue="1" operator="equal">
      <formula>$F$26</formula>
    </cfRule>
  </conditionalFormatting>
  <conditionalFormatting sqref="I5:I6">
    <cfRule type="cellIs" dxfId="1" priority="4" stopIfTrue="1" operator="equal">
      <formula>$F$5</formula>
    </cfRule>
  </conditionalFormatting>
  <dataValidations count="9">
    <dataValidation type="list" allowBlank="1" showInputMessage="1" showErrorMessage="1" sqref="I24:I25">
      <formula1>$H$24:$H$25</formula1>
    </dataValidation>
    <dataValidation type="list" allowBlank="1" showInputMessage="1" showErrorMessage="1" sqref="I22:I23">
      <formula1>$H$22:$H$23</formula1>
    </dataValidation>
    <dataValidation type="list" allowBlank="1" showInputMessage="1" showErrorMessage="1" sqref="I28:I30">
      <formula1>$H$28:$H$30</formula1>
    </dataValidation>
    <dataValidation type="list" allowBlank="1" showInputMessage="1" showErrorMessage="1" sqref="I9:I15">
      <formula1>$H$10:$H$15</formula1>
    </dataValidation>
    <dataValidation type="list" allowBlank="1" showInputMessage="1" showErrorMessage="1" sqref="I7:I8">
      <formula1>$H$7:$H$8</formula1>
    </dataValidation>
    <dataValidation type="list" allowBlank="1" showInputMessage="1" showErrorMessage="1" sqref="I16:I18">
      <formula1>$H$16:$H$18</formula1>
    </dataValidation>
    <dataValidation type="list" allowBlank="1" showInputMessage="1" showErrorMessage="1" sqref="I19:I21">
      <formula1>$H$19:$H$21</formula1>
    </dataValidation>
    <dataValidation type="list" allowBlank="1" showInputMessage="1" showErrorMessage="1" sqref="I26:I27">
      <formula1>$H$26:$H$27</formula1>
    </dataValidation>
    <dataValidation type="list" allowBlank="1" showInputMessage="1" showErrorMessage="1" sqref="I5:I6">
      <formula1>$H$5:$H$6</formula1>
    </dataValidation>
  </dataValidations>
  <printOptions horizontalCentered="1"/>
  <pageMargins left="0.59055118110236227" right="0.19685039370078741" top="0.39370078740157483" bottom="0.39370078740157483" header="0" footer="0"/>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78"/>
  <sheetViews>
    <sheetView view="pageBreakPreview" zoomScaleNormal="85" zoomScaleSheetLayoutView="100" workbookViewId="0">
      <selection activeCell="A25" sqref="A25:AH26"/>
    </sheetView>
  </sheetViews>
  <sheetFormatPr defaultColWidth="3.125" defaultRowHeight="18" customHeight="1" x14ac:dyDescent="0.15"/>
  <cols>
    <col min="1" max="49" width="3.875" style="5" customWidth="1"/>
    <col min="50" max="16384" width="3.125" style="5"/>
  </cols>
  <sheetData>
    <row r="1" spans="1:68" ht="22.5" customHeight="1" x14ac:dyDescent="0.15">
      <c r="A1" s="66" t="s">
        <v>81</v>
      </c>
      <c r="N1" s="69"/>
      <c r="O1" s="69"/>
      <c r="P1" s="69"/>
      <c r="Q1" s="70"/>
      <c r="R1" s="70"/>
      <c r="S1" s="70"/>
      <c r="T1" s="70"/>
      <c r="U1" s="70"/>
      <c r="V1" s="70"/>
      <c r="W1" s="70"/>
      <c r="X1" s="70"/>
      <c r="Y1" s="70"/>
      <c r="Z1" s="70"/>
      <c r="AA1" s="70"/>
      <c r="AB1" s="70"/>
      <c r="AC1" s="70"/>
      <c r="AD1" s="70"/>
      <c r="AE1" s="70"/>
      <c r="AF1" s="70"/>
      <c r="AG1" s="70"/>
      <c r="AH1" s="70"/>
    </row>
    <row r="2" spans="1:68" s="39" customFormat="1" ht="22.5" customHeight="1" thickBot="1" x14ac:dyDescent="0.2">
      <c r="N2" s="510" t="s">
        <v>76</v>
      </c>
      <c r="O2" s="511"/>
      <c r="P2" s="512"/>
      <c r="Q2" s="513"/>
      <c r="R2" s="514"/>
      <c r="S2" s="514"/>
      <c r="T2" s="514"/>
      <c r="U2" s="514"/>
      <c r="V2" s="514"/>
      <c r="W2" s="514"/>
      <c r="X2" s="514"/>
      <c r="Y2" s="514"/>
      <c r="Z2" s="514"/>
      <c r="AA2" s="514"/>
      <c r="AB2" s="514"/>
      <c r="AC2" s="514"/>
      <c r="AD2" s="514"/>
      <c r="AE2" s="514"/>
      <c r="AF2" s="514"/>
      <c r="AG2" s="514"/>
      <c r="AH2" s="515"/>
    </row>
    <row r="3" spans="1:68" s="39" customFormat="1" ht="15" customHeight="1" x14ac:dyDescent="0.15">
      <c r="A3" s="487" t="s">
        <v>82</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9"/>
    </row>
    <row r="4" spans="1:68" s="39" customFormat="1" ht="15" customHeight="1" x14ac:dyDescent="0.15">
      <c r="A4" s="453"/>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5"/>
    </row>
    <row r="5" spans="1:68" s="39" customFormat="1" ht="15" customHeight="1" x14ac:dyDescent="0.15">
      <c r="A5" s="516" t="s">
        <v>57</v>
      </c>
      <c r="B5" s="517"/>
      <c r="C5" s="517"/>
      <c r="D5" s="518"/>
      <c r="E5" s="525" t="s">
        <v>83</v>
      </c>
      <c r="F5" s="526"/>
      <c r="G5" s="526"/>
      <c r="H5" s="527"/>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2"/>
    </row>
    <row r="6" spans="1:68" s="39" customFormat="1" ht="15" customHeight="1" x14ac:dyDescent="0.15">
      <c r="A6" s="519"/>
      <c r="B6" s="520"/>
      <c r="C6" s="520"/>
      <c r="D6" s="521"/>
      <c r="E6" s="528"/>
      <c r="F6" s="529"/>
      <c r="G6" s="529"/>
      <c r="H6" s="530"/>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4"/>
    </row>
    <row r="7" spans="1:68" s="72" customFormat="1" ht="18.75" customHeight="1" x14ac:dyDescent="0.15">
      <c r="A7" s="519"/>
      <c r="B7" s="520"/>
      <c r="C7" s="520"/>
      <c r="D7" s="521"/>
      <c r="E7" s="480" t="s">
        <v>84</v>
      </c>
      <c r="F7" s="481"/>
      <c r="G7" s="481"/>
      <c r="H7" s="537"/>
      <c r="I7" s="538" t="s">
        <v>148</v>
      </c>
      <c r="J7" s="539"/>
      <c r="K7" s="539"/>
      <c r="L7" s="539"/>
      <c r="M7" s="539"/>
      <c r="N7" s="539"/>
      <c r="O7" s="539"/>
      <c r="P7" s="539"/>
      <c r="Q7" s="539"/>
      <c r="R7" s="539"/>
      <c r="S7" s="539"/>
      <c r="T7" s="539"/>
      <c r="U7" s="539"/>
      <c r="V7" s="539"/>
      <c r="W7" s="539"/>
      <c r="X7" s="539"/>
      <c r="Y7" s="539"/>
      <c r="Z7" s="539"/>
      <c r="AA7" s="539"/>
      <c r="AB7" s="539"/>
      <c r="AC7" s="539"/>
      <c r="AD7" s="539"/>
      <c r="AE7" s="539"/>
      <c r="AF7" s="539"/>
      <c r="AG7" s="539"/>
      <c r="AH7" s="540"/>
    </row>
    <row r="8" spans="1:68" s="72" customFormat="1" ht="15" customHeight="1" x14ac:dyDescent="0.15">
      <c r="A8" s="519"/>
      <c r="B8" s="520"/>
      <c r="C8" s="520"/>
      <c r="D8" s="521"/>
      <c r="E8" s="525" t="s">
        <v>85</v>
      </c>
      <c r="F8" s="526"/>
      <c r="G8" s="526"/>
      <c r="H8" s="527"/>
      <c r="I8" s="535"/>
      <c r="J8" s="531"/>
      <c r="K8" s="531"/>
      <c r="L8" s="531"/>
      <c r="M8" s="531"/>
      <c r="N8" s="531"/>
      <c r="O8" s="531"/>
      <c r="P8" s="531"/>
      <c r="Q8" s="531"/>
      <c r="R8" s="531"/>
      <c r="S8" s="531"/>
      <c r="T8" s="531"/>
      <c r="U8" s="531"/>
      <c r="V8" s="531"/>
      <c r="W8" s="531"/>
      <c r="X8" s="531"/>
      <c r="Y8" s="531"/>
      <c r="Z8" s="531"/>
      <c r="AA8" s="531"/>
      <c r="AB8" s="531"/>
      <c r="AC8" s="531"/>
      <c r="AD8" s="531"/>
      <c r="AE8" s="531"/>
      <c r="AF8" s="531"/>
      <c r="AG8" s="531"/>
      <c r="AH8" s="532"/>
    </row>
    <row r="9" spans="1:68" s="72" customFormat="1" ht="15" customHeight="1" x14ac:dyDescent="0.15">
      <c r="A9" s="519"/>
      <c r="B9" s="520"/>
      <c r="C9" s="520"/>
      <c r="D9" s="521"/>
      <c r="E9" s="528"/>
      <c r="F9" s="529"/>
      <c r="G9" s="529"/>
      <c r="H9" s="530"/>
      <c r="I9" s="536"/>
      <c r="J9" s="533"/>
      <c r="K9" s="533"/>
      <c r="L9" s="533"/>
      <c r="M9" s="533"/>
      <c r="N9" s="533"/>
      <c r="O9" s="533"/>
      <c r="P9" s="533"/>
      <c r="Q9" s="533"/>
      <c r="R9" s="533"/>
      <c r="S9" s="533"/>
      <c r="T9" s="533"/>
      <c r="U9" s="533"/>
      <c r="V9" s="533"/>
      <c r="W9" s="533"/>
      <c r="X9" s="533"/>
      <c r="Y9" s="533"/>
      <c r="Z9" s="533"/>
      <c r="AA9" s="533"/>
      <c r="AB9" s="533"/>
      <c r="AC9" s="533"/>
      <c r="AD9" s="533"/>
      <c r="AE9" s="533"/>
      <c r="AF9" s="533"/>
      <c r="AG9" s="533"/>
      <c r="AH9" s="534"/>
    </row>
    <row r="10" spans="1:68" s="72" customFormat="1" ht="15" customHeight="1" x14ac:dyDescent="0.15">
      <c r="A10" s="519"/>
      <c r="B10" s="520"/>
      <c r="C10" s="520"/>
      <c r="D10" s="521"/>
      <c r="E10" s="541" t="s">
        <v>207</v>
      </c>
      <c r="F10" s="517"/>
      <c r="G10" s="517"/>
      <c r="H10" s="518"/>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6"/>
    </row>
    <row r="11" spans="1:68" s="72" customFormat="1" ht="15" customHeight="1" x14ac:dyDescent="0.15">
      <c r="A11" s="522"/>
      <c r="B11" s="523"/>
      <c r="C11" s="523"/>
      <c r="D11" s="524"/>
      <c r="E11" s="542"/>
      <c r="F11" s="523"/>
      <c r="G11" s="523"/>
      <c r="H11" s="524"/>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4"/>
    </row>
    <row r="12" spans="1:68" s="39" customFormat="1" ht="18.75" customHeight="1" x14ac:dyDescent="0.15">
      <c r="A12" s="425" t="s">
        <v>280</v>
      </c>
      <c r="B12" s="426"/>
      <c r="C12" s="426"/>
      <c r="D12" s="427"/>
      <c r="E12" s="434" t="s">
        <v>86</v>
      </c>
      <c r="F12" s="435"/>
      <c r="G12" s="435"/>
      <c r="H12" s="435"/>
      <c r="I12" s="436"/>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8"/>
      <c r="AI12" s="252"/>
      <c r="AJ12" s="253"/>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1"/>
    </row>
    <row r="13" spans="1:68" s="39" customFormat="1" ht="15" customHeight="1" x14ac:dyDescent="0.15">
      <c r="A13" s="428"/>
      <c r="B13" s="429"/>
      <c r="C13" s="429"/>
      <c r="D13" s="430"/>
      <c r="E13" s="439" t="s">
        <v>87</v>
      </c>
      <c r="F13" s="429"/>
      <c r="G13" s="429"/>
      <c r="H13" s="429"/>
      <c r="I13" s="441"/>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3"/>
      <c r="AI13" s="247"/>
      <c r="AJ13" s="248"/>
      <c r="AK13" s="249"/>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254"/>
      <c r="BK13" s="254"/>
      <c r="BL13" s="254"/>
      <c r="BM13" s="254"/>
      <c r="BN13" s="254"/>
      <c r="BO13" s="254"/>
      <c r="BP13" s="255"/>
    </row>
    <row r="14" spans="1:68" s="39" customFormat="1" ht="15" customHeight="1" x14ac:dyDescent="0.15">
      <c r="A14" s="428"/>
      <c r="B14" s="429"/>
      <c r="C14" s="429"/>
      <c r="D14" s="430"/>
      <c r="E14" s="439"/>
      <c r="F14" s="429"/>
      <c r="G14" s="429"/>
      <c r="H14" s="429"/>
      <c r="I14" s="444"/>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6"/>
      <c r="AI14" s="252"/>
      <c r="AJ14" s="253"/>
      <c r="AK14" s="254"/>
      <c r="AL14" s="254"/>
      <c r="AM14" s="254"/>
      <c r="AN14" s="254"/>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4"/>
      <c r="BL14" s="254"/>
      <c r="BM14" s="254"/>
      <c r="BN14" s="254"/>
      <c r="BO14" s="254"/>
      <c r="BP14" s="255"/>
    </row>
    <row r="15" spans="1:68" s="39" customFormat="1" ht="15" customHeight="1" thickBot="1" x14ac:dyDescent="0.2">
      <c r="A15" s="431"/>
      <c r="B15" s="432"/>
      <c r="C15" s="432"/>
      <c r="D15" s="433"/>
      <c r="E15" s="440"/>
      <c r="F15" s="432"/>
      <c r="G15" s="432"/>
      <c r="H15" s="432"/>
      <c r="I15" s="447"/>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9"/>
      <c r="AI15" s="82"/>
      <c r="AJ15" s="83"/>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5"/>
    </row>
    <row r="16" spans="1:68" s="39" customFormat="1" ht="15" customHeight="1" thickTop="1" x14ac:dyDescent="0.15">
      <c r="A16" s="450" t="s">
        <v>88</v>
      </c>
      <c r="B16" s="553"/>
      <c r="C16" s="553"/>
      <c r="D16" s="553"/>
      <c r="E16" s="553"/>
      <c r="F16" s="553"/>
      <c r="G16" s="553"/>
      <c r="H16" s="553"/>
      <c r="I16" s="553"/>
      <c r="J16" s="553"/>
      <c r="K16" s="553"/>
      <c r="L16" s="553"/>
      <c r="M16" s="553"/>
      <c r="N16" s="553"/>
      <c r="O16" s="553"/>
      <c r="P16" s="553"/>
      <c r="Q16" s="553"/>
      <c r="R16" s="553"/>
      <c r="S16" s="553"/>
      <c r="T16" s="553"/>
      <c r="U16" s="553"/>
      <c r="V16" s="553"/>
      <c r="W16" s="553"/>
      <c r="X16" s="553"/>
      <c r="Y16" s="553"/>
      <c r="Z16" s="553"/>
      <c r="AA16" s="553"/>
      <c r="AB16" s="553"/>
      <c r="AC16" s="553"/>
      <c r="AD16" s="183"/>
      <c r="AE16" s="183"/>
      <c r="AF16" s="183"/>
      <c r="AG16" s="183"/>
      <c r="AH16" s="184"/>
    </row>
    <row r="17" spans="1:40" s="39" customFormat="1" ht="15" customHeight="1" x14ac:dyDescent="0.15">
      <c r="A17" s="554"/>
      <c r="B17" s="555"/>
      <c r="C17" s="555"/>
      <c r="D17" s="555"/>
      <c r="E17" s="555"/>
      <c r="F17" s="555"/>
      <c r="G17" s="555"/>
      <c r="H17" s="555"/>
      <c r="I17" s="555"/>
      <c r="J17" s="555"/>
      <c r="K17" s="555"/>
      <c r="L17" s="555"/>
      <c r="M17" s="555"/>
      <c r="N17" s="555"/>
      <c r="O17" s="555"/>
      <c r="P17" s="555"/>
      <c r="Q17" s="555"/>
      <c r="R17" s="555"/>
      <c r="S17" s="555"/>
      <c r="T17" s="555"/>
      <c r="U17" s="555"/>
      <c r="V17" s="555"/>
      <c r="W17" s="555"/>
      <c r="X17" s="555"/>
      <c r="Y17" s="555"/>
      <c r="Z17" s="555"/>
      <c r="AA17" s="555"/>
      <c r="AB17" s="555"/>
      <c r="AC17" s="555"/>
      <c r="AD17" s="464" t="s">
        <v>190</v>
      </c>
      <c r="AE17" s="464"/>
      <c r="AF17" s="464"/>
      <c r="AG17" s="464" t="s">
        <v>191</v>
      </c>
      <c r="AH17" s="465"/>
    </row>
    <row r="18" spans="1:40" s="39" customFormat="1" ht="21.75" customHeight="1" x14ac:dyDescent="0.15">
      <c r="A18" s="468" t="s">
        <v>25</v>
      </c>
      <c r="B18" s="469"/>
      <c r="C18" s="469"/>
      <c r="D18" s="470"/>
      <c r="E18" s="486" t="s">
        <v>89</v>
      </c>
      <c r="F18" s="480"/>
      <c r="G18" s="175" t="s">
        <v>90</v>
      </c>
      <c r="H18" s="74"/>
      <c r="I18" s="74"/>
      <c r="J18" s="74"/>
      <c r="K18" s="74"/>
      <c r="L18" s="74"/>
      <c r="M18" s="74"/>
      <c r="N18" s="74"/>
      <c r="O18" s="74"/>
      <c r="P18" s="74"/>
      <c r="Q18" s="74"/>
      <c r="R18" s="74"/>
      <c r="S18" s="74"/>
      <c r="T18" s="74"/>
      <c r="U18" s="74"/>
      <c r="V18" s="74"/>
      <c r="W18" s="74"/>
      <c r="X18" s="74"/>
      <c r="Y18" s="74"/>
      <c r="Z18" s="74"/>
      <c r="AA18" s="74"/>
      <c r="AB18" s="74"/>
      <c r="AC18" s="182"/>
      <c r="AD18" s="464" t="s">
        <v>195</v>
      </c>
      <c r="AE18" s="464"/>
      <c r="AF18" s="464"/>
      <c r="AG18" s="464" t="s">
        <v>128</v>
      </c>
      <c r="AH18" s="465"/>
    </row>
    <row r="19" spans="1:40" s="39" customFormat="1" ht="22.5" customHeight="1" x14ac:dyDescent="0.15">
      <c r="A19" s="471"/>
      <c r="B19" s="472"/>
      <c r="C19" s="472"/>
      <c r="D19" s="473"/>
      <c r="E19" s="486" t="s">
        <v>91</v>
      </c>
      <c r="F19" s="480"/>
      <c r="G19" s="175" t="s">
        <v>92</v>
      </c>
      <c r="H19" s="74"/>
      <c r="I19" s="74"/>
      <c r="J19" s="74"/>
      <c r="K19" s="74"/>
      <c r="L19" s="74"/>
      <c r="M19" s="74"/>
      <c r="N19" s="74"/>
      <c r="O19" s="74"/>
      <c r="P19" s="74"/>
      <c r="Q19" s="74"/>
      <c r="R19" s="74"/>
      <c r="S19" s="74"/>
      <c r="T19" s="74"/>
      <c r="U19" s="74"/>
      <c r="V19" s="74"/>
      <c r="W19" s="74"/>
      <c r="X19" s="74"/>
      <c r="Y19" s="74"/>
      <c r="Z19" s="74"/>
      <c r="AA19" s="74"/>
      <c r="AB19" s="74"/>
      <c r="AC19" s="182"/>
      <c r="AD19" s="464" t="s">
        <v>195</v>
      </c>
      <c r="AE19" s="464"/>
      <c r="AF19" s="464"/>
      <c r="AG19" s="464" t="s">
        <v>128</v>
      </c>
      <c r="AH19" s="465"/>
    </row>
    <row r="20" spans="1:40" s="39" customFormat="1" ht="22.5" customHeight="1" x14ac:dyDescent="0.15">
      <c r="A20" s="471"/>
      <c r="B20" s="472"/>
      <c r="C20" s="472"/>
      <c r="D20" s="473"/>
      <c r="E20" s="486" t="s">
        <v>93</v>
      </c>
      <c r="F20" s="480"/>
      <c r="G20" s="175" t="s">
        <v>94</v>
      </c>
      <c r="H20" s="74"/>
      <c r="I20" s="74"/>
      <c r="J20" s="74"/>
      <c r="K20" s="74"/>
      <c r="L20" s="74"/>
      <c r="M20" s="74"/>
      <c r="N20" s="74"/>
      <c r="O20" s="74"/>
      <c r="P20" s="74"/>
      <c r="Q20" s="74"/>
      <c r="R20" s="74"/>
      <c r="S20" s="74"/>
      <c r="T20" s="74"/>
      <c r="U20" s="74"/>
      <c r="V20" s="74"/>
      <c r="W20" s="74"/>
      <c r="X20" s="74"/>
      <c r="Y20" s="74"/>
      <c r="Z20" s="74"/>
      <c r="AA20" s="74"/>
      <c r="AB20" s="74"/>
      <c r="AC20" s="182"/>
      <c r="AD20" s="464" t="s">
        <v>195</v>
      </c>
      <c r="AE20" s="464"/>
      <c r="AF20" s="464"/>
      <c r="AG20" s="464" t="s">
        <v>128</v>
      </c>
      <c r="AH20" s="465"/>
    </row>
    <row r="21" spans="1:40" s="39" customFormat="1" ht="22.5" customHeight="1" x14ac:dyDescent="0.15">
      <c r="A21" s="471"/>
      <c r="B21" s="472"/>
      <c r="C21" s="472"/>
      <c r="D21" s="473"/>
      <c r="E21" s="486" t="s">
        <v>143</v>
      </c>
      <c r="F21" s="480"/>
      <c r="G21" s="175" t="s">
        <v>185</v>
      </c>
      <c r="H21" s="176"/>
      <c r="I21" s="176"/>
      <c r="J21" s="176"/>
      <c r="K21" s="176"/>
      <c r="L21" s="176"/>
      <c r="M21" s="137"/>
      <c r="N21" s="137"/>
      <c r="O21" s="137"/>
      <c r="P21" s="137"/>
      <c r="Q21" s="137"/>
      <c r="R21" s="137"/>
      <c r="S21" s="137"/>
      <c r="T21" s="137"/>
      <c r="U21" s="137"/>
      <c r="V21" s="137"/>
      <c r="W21" s="137"/>
      <c r="X21" s="137"/>
      <c r="Y21" s="137"/>
      <c r="Z21" s="137"/>
      <c r="AA21" s="137"/>
      <c r="AB21" s="137"/>
      <c r="AC21" s="75"/>
      <c r="AD21" s="464" t="s">
        <v>195</v>
      </c>
      <c r="AE21" s="464"/>
      <c r="AF21" s="464"/>
      <c r="AG21" s="464" t="s">
        <v>128</v>
      </c>
      <c r="AH21" s="465"/>
      <c r="AN21" s="256"/>
    </row>
    <row r="22" spans="1:40" s="39" customFormat="1" ht="22.5" customHeight="1" x14ac:dyDescent="0.15">
      <c r="A22" s="471"/>
      <c r="B22" s="472"/>
      <c r="C22" s="472"/>
      <c r="D22" s="473"/>
      <c r="E22" s="486" t="s">
        <v>144</v>
      </c>
      <c r="F22" s="480"/>
      <c r="G22" s="175" t="s">
        <v>145</v>
      </c>
      <c r="H22" s="176"/>
      <c r="I22" s="176"/>
      <c r="J22" s="176"/>
      <c r="K22" s="176"/>
      <c r="L22" s="176"/>
      <c r="M22" s="137"/>
      <c r="N22" s="137"/>
      <c r="O22" s="137"/>
      <c r="P22" s="137"/>
      <c r="Q22" s="137"/>
      <c r="R22" s="137"/>
      <c r="S22" s="137"/>
      <c r="T22" s="137"/>
      <c r="U22" s="137"/>
      <c r="V22" s="137"/>
      <c r="W22" s="137"/>
      <c r="X22" s="137"/>
      <c r="Y22" s="137"/>
      <c r="Z22" s="137"/>
      <c r="AA22" s="137"/>
      <c r="AB22" s="137"/>
      <c r="AC22" s="75"/>
      <c r="AD22" s="464" t="s">
        <v>195</v>
      </c>
      <c r="AE22" s="464"/>
      <c r="AF22" s="464"/>
      <c r="AG22" s="464" t="s">
        <v>128</v>
      </c>
      <c r="AH22" s="465"/>
    </row>
    <row r="23" spans="1:40" s="39" customFormat="1" ht="22.5" customHeight="1" x14ac:dyDescent="0.15">
      <c r="A23" s="471"/>
      <c r="B23" s="472"/>
      <c r="C23" s="472"/>
      <c r="D23" s="473"/>
      <c r="E23" s="480" t="s">
        <v>192</v>
      </c>
      <c r="F23" s="481"/>
      <c r="G23" s="175" t="s">
        <v>199</v>
      </c>
      <c r="H23" s="176"/>
      <c r="I23" s="176"/>
      <c r="J23" s="176"/>
      <c r="K23" s="176"/>
      <c r="L23" s="176"/>
      <c r="M23" s="137"/>
      <c r="N23" s="137"/>
      <c r="O23" s="137"/>
      <c r="P23" s="137"/>
      <c r="Q23" s="137"/>
      <c r="R23" s="137"/>
      <c r="S23" s="137"/>
      <c r="T23" s="137"/>
      <c r="U23" s="137"/>
      <c r="V23" s="137"/>
      <c r="W23" s="137"/>
      <c r="X23" s="137"/>
      <c r="Y23" s="137"/>
      <c r="Z23" s="137"/>
      <c r="AA23" s="137"/>
      <c r="AB23" s="137"/>
      <c r="AC23" s="75"/>
      <c r="AD23" s="464" t="s">
        <v>195</v>
      </c>
      <c r="AE23" s="464"/>
      <c r="AF23" s="464"/>
      <c r="AG23" s="464" t="s">
        <v>128</v>
      </c>
      <c r="AH23" s="465"/>
    </row>
    <row r="24" spans="1:40" s="39" customFormat="1" ht="22.5" customHeight="1" thickBot="1" x14ac:dyDescent="0.2">
      <c r="A24" s="495"/>
      <c r="B24" s="496"/>
      <c r="C24" s="496"/>
      <c r="D24" s="497"/>
      <c r="E24" s="482" t="s">
        <v>193</v>
      </c>
      <c r="F24" s="483"/>
      <c r="G24" s="211" t="s">
        <v>194</v>
      </c>
      <c r="H24" s="212"/>
      <c r="I24" s="212"/>
      <c r="J24" s="212"/>
      <c r="K24" s="212"/>
      <c r="L24" s="212"/>
      <c r="M24" s="210"/>
      <c r="N24" s="210"/>
      <c r="O24" s="210"/>
      <c r="P24" s="210"/>
      <c r="Q24" s="210"/>
      <c r="R24" s="210"/>
      <c r="S24" s="210"/>
      <c r="T24" s="210"/>
      <c r="U24" s="210"/>
      <c r="V24" s="210"/>
      <c r="W24" s="210"/>
      <c r="X24" s="210"/>
      <c r="Y24" s="210"/>
      <c r="Z24" s="210"/>
      <c r="AA24" s="210"/>
      <c r="AB24" s="210"/>
      <c r="AC24" s="213"/>
      <c r="AD24" s="466" t="s">
        <v>195</v>
      </c>
      <c r="AE24" s="466"/>
      <c r="AF24" s="466"/>
      <c r="AG24" s="466" t="s">
        <v>128</v>
      </c>
      <c r="AH24" s="467"/>
    </row>
    <row r="25" spans="1:40" s="39" customFormat="1" ht="15" customHeight="1" thickTop="1" thickBot="1" x14ac:dyDescent="0.2">
      <c r="A25" s="504" t="s">
        <v>95</v>
      </c>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6"/>
    </row>
    <row r="26" spans="1:40" s="39" customFormat="1" ht="15" customHeight="1" thickTop="1" x14ac:dyDescent="0.15">
      <c r="A26" s="507"/>
      <c r="B26" s="508"/>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9"/>
    </row>
    <row r="27" spans="1:40" s="39" customFormat="1" ht="18.75" customHeight="1" x14ac:dyDescent="0.15">
      <c r="A27" s="468" t="s">
        <v>53</v>
      </c>
      <c r="B27" s="469"/>
      <c r="C27" s="469"/>
      <c r="D27" s="470"/>
      <c r="E27" s="477" t="s">
        <v>86</v>
      </c>
      <c r="F27" s="478"/>
      <c r="G27" s="478"/>
      <c r="H27" s="479"/>
      <c r="I27" s="546"/>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8"/>
    </row>
    <row r="28" spans="1:40" s="39" customFormat="1" ht="15" customHeight="1" x14ac:dyDescent="0.15">
      <c r="A28" s="471"/>
      <c r="B28" s="472"/>
      <c r="C28" s="472"/>
      <c r="D28" s="473"/>
      <c r="E28" s="549" t="s">
        <v>87</v>
      </c>
      <c r="F28" s="426"/>
      <c r="G28" s="426"/>
      <c r="H28" s="427"/>
      <c r="I28" s="498"/>
      <c r="J28" s="491"/>
      <c r="K28" s="491"/>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2"/>
    </row>
    <row r="29" spans="1:40" s="39" customFormat="1" ht="15" customHeight="1" x14ac:dyDescent="0.15">
      <c r="A29" s="471"/>
      <c r="B29" s="472"/>
      <c r="C29" s="472"/>
      <c r="D29" s="473"/>
      <c r="E29" s="439"/>
      <c r="F29" s="429"/>
      <c r="G29" s="429"/>
      <c r="H29" s="430"/>
      <c r="I29" s="499"/>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6"/>
    </row>
    <row r="30" spans="1:40" s="39" customFormat="1" ht="15" customHeight="1" thickBot="1" x14ac:dyDescent="0.2">
      <c r="A30" s="474"/>
      <c r="B30" s="475"/>
      <c r="C30" s="475"/>
      <c r="D30" s="476"/>
      <c r="E30" s="550"/>
      <c r="F30" s="551"/>
      <c r="G30" s="551"/>
      <c r="H30" s="552"/>
      <c r="I30" s="500"/>
      <c r="J30" s="501"/>
      <c r="K30" s="501"/>
      <c r="L30" s="501"/>
      <c r="M30" s="501"/>
      <c r="N30" s="501"/>
      <c r="O30" s="501"/>
      <c r="P30" s="501"/>
      <c r="Q30" s="501"/>
      <c r="R30" s="501"/>
      <c r="S30" s="501"/>
      <c r="T30" s="501"/>
      <c r="U30" s="501"/>
      <c r="V30" s="501"/>
      <c r="W30" s="501"/>
      <c r="X30" s="501"/>
      <c r="Y30" s="501"/>
      <c r="Z30" s="501"/>
      <c r="AA30" s="501"/>
      <c r="AB30" s="501"/>
      <c r="AC30" s="501"/>
      <c r="AD30" s="501"/>
      <c r="AE30" s="501"/>
      <c r="AF30" s="501"/>
      <c r="AG30" s="501"/>
      <c r="AH30" s="502"/>
    </row>
    <row r="31" spans="1:40" s="39" customFormat="1" ht="18.75" customHeight="1" x14ac:dyDescent="0.15">
      <c r="A31" s="71"/>
      <c r="B31" s="71"/>
      <c r="C31" s="71"/>
      <c r="D31" s="71"/>
      <c r="E31" s="76"/>
      <c r="F31" s="76"/>
      <c r="G31" s="77"/>
      <c r="H31" s="77"/>
      <c r="I31" s="77"/>
      <c r="J31" s="77"/>
      <c r="K31" s="77"/>
      <c r="L31" s="77"/>
      <c r="M31" s="77"/>
      <c r="N31" s="77"/>
      <c r="O31" s="77"/>
      <c r="P31" s="77"/>
      <c r="Q31" s="77"/>
      <c r="R31" s="77"/>
      <c r="S31" s="98"/>
      <c r="T31" s="98"/>
      <c r="U31" s="98"/>
      <c r="V31" s="98"/>
      <c r="W31" s="98"/>
      <c r="X31" s="98"/>
      <c r="Y31" s="98"/>
      <c r="Z31" s="98"/>
      <c r="AA31" s="98"/>
      <c r="AB31" s="98"/>
      <c r="AC31" s="98"/>
      <c r="AD31" s="98"/>
      <c r="AE31" s="98"/>
      <c r="AF31" s="98"/>
      <c r="AG31" s="98"/>
      <c r="AH31" s="98"/>
    </row>
    <row r="32" spans="1:40" s="39" customFormat="1" ht="18.75" customHeight="1" x14ac:dyDescent="0.15">
      <c r="A32" s="71"/>
      <c r="B32" s="71"/>
      <c r="C32" s="71"/>
      <c r="D32" s="71"/>
      <c r="E32" s="76"/>
      <c r="F32" s="76"/>
      <c r="G32" s="77"/>
      <c r="H32" s="77"/>
      <c r="I32" s="77"/>
      <c r="J32" s="77"/>
      <c r="K32" s="77"/>
      <c r="L32" s="77"/>
      <c r="M32" s="77"/>
      <c r="N32" s="77"/>
      <c r="O32" s="77"/>
      <c r="P32" s="77"/>
      <c r="Q32" s="77"/>
      <c r="R32" s="77"/>
      <c r="S32" s="98"/>
      <c r="T32" s="98"/>
      <c r="U32" s="98"/>
      <c r="V32" s="98"/>
      <c r="W32" s="98"/>
      <c r="X32" s="98"/>
      <c r="Y32" s="98"/>
      <c r="Z32" s="98"/>
      <c r="AA32" s="98"/>
      <c r="AB32" s="98"/>
      <c r="AC32" s="136"/>
      <c r="AD32" s="136"/>
      <c r="AE32" s="136"/>
      <c r="AF32" s="136"/>
      <c r="AG32" s="136"/>
      <c r="AH32" s="98"/>
    </row>
    <row r="33" spans="1:34" s="39" customFormat="1" ht="18.75" customHeight="1" thickBot="1" x14ac:dyDescent="0.2">
      <c r="A33" s="71"/>
      <c r="B33" s="71"/>
      <c r="C33" s="71"/>
      <c r="D33" s="71"/>
      <c r="E33" s="76"/>
      <c r="F33" s="76"/>
      <c r="G33" s="77"/>
      <c r="H33" s="77"/>
      <c r="I33" s="77"/>
      <c r="J33" s="77"/>
      <c r="K33" s="77"/>
      <c r="L33" s="77"/>
      <c r="M33" s="77"/>
      <c r="N33" s="77"/>
      <c r="O33" s="77"/>
      <c r="P33" s="77"/>
      <c r="Q33" s="77"/>
      <c r="R33" s="77"/>
      <c r="S33" s="98"/>
      <c r="T33" s="98"/>
      <c r="U33" s="98"/>
      <c r="V33" s="98"/>
      <c r="W33" s="98"/>
      <c r="X33" s="98"/>
      <c r="Y33" s="98"/>
      <c r="Z33" s="98"/>
      <c r="AA33" s="98"/>
      <c r="AB33" s="98"/>
      <c r="AC33" s="136"/>
      <c r="AD33" s="136"/>
      <c r="AE33" s="136"/>
      <c r="AF33" s="136"/>
      <c r="AG33" s="136"/>
      <c r="AH33" s="98"/>
    </row>
    <row r="34" spans="1:34" s="39" customFormat="1" ht="18.75" customHeight="1" x14ac:dyDescent="0.15">
      <c r="A34" s="487" t="s">
        <v>96</v>
      </c>
      <c r="B34" s="488"/>
      <c r="C34" s="488"/>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9"/>
    </row>
    <row r="35" spans="1:34" s="39" customFormat="1" ht="15" customHeight="1" x14ac:dyDescent="0.15">
      <c r="A35" s="453"/>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5"/>
    </row>
    <row r="36" spans="1:34" s="39" customFormat="1" ht="15" customHeight="1" x14ac:dyDescent="0.15">
      <c r="A36" s="456" t="s">
        <v>129</v>
      </c>
      <c r="B36" s="457"/>
      <c r="C36" s="490" t="s">
        <v>196</v>
      </c>
      <c r="D36" s="491"/>
      <c r="E36" s="491"/>
      <c r="F36" s="491"/>
      <c r="G36" s="491"/>
      <c r="H36" s="491"/>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c r="AG36" s="491"/>
      <c r="AH36" s="492"/>
    </row>
    <row r="37" spans="1:34" s="39" customFormat="1" ht="15" customHeight="1" x14ac:dyDescent="0.15">
      <c r="A37" s="458"/>
      <c r="B37" s="459"/>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6"/>
    </row>
    <row r="38" spans="1:34" s="39" customFormat="1" ht="15" customHeight="1" x14ac:dyDescent="0.15">
      <c r="A38" s="545" t="s">
        <v>168</v>
      </c>
      <c r="B38" s="459"/>
      <c r="C38" s="484" t="s">
        <v>130</v>
      </c>
      <c r="D38" s="484"/>
      <c r="E38" s="484"/>
      <c r="F38" s="484"/>
      <c r="G38" s="484"/>
      <c r="H38" s="484"/>
      <c r="I38" s="484"/>
      <c r="J38" s="484"/>
      <c r="K38" s="484"/>
      <c r="L38" s="484"/>
      <c r="M38" s="484"/>
      <c r="N38" s="484"/>
      <c r="O38" s="484"/>
      <c r="P38" s="484"/>
      <c r="Q38" s="484"/>
      <c r="R38" s="484"/>
      <c r="S38" s="484"/>
      <c r="T38" s="484"/>
      <c r="U38" s="484"/>
      <c r="V38" s="484"/>
      <c r="W38" s="484"/>
      <c r="X38" s="484"/>
      <c r="Y38" s="484"/>
      <c r="Z38" s="484"/>
      <c r="AA38" s="484"/>
      <c r="AB38" s="484"/>
      <c r="AC38" s="484"/>
      <c r="AD38" s="484"/>
      <c r="AE38" s="484"/>
      <c r="AF38" s="484"/>
      <c r="AG38" s="484"/>
      <c r="AH38" s="503"/>
    </row>
    <row r="39" spans="1:34" s="39" customFormat="1" ht="15" customHeight="1" x14ac:dyDescent="0.15">
      <c r="A39" s="458"/>
      <c r="B39" s="459"/>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503"/>
    </row>
    <row r="40" spans="1:34" s="39" customFormat="1" ht="15" customHeight="1" x14ac:dyDescent="0.15">
      <c r="A40" s="458"/>
      <c r="B40" s="459"/>
      <c r="C40" s="484"/>
      <c r="D40" s="484"/>
      <c r="E40" s="484"/>
      <c r="F40" s="484"/>
      <c r="G40" s="484"/>
      <c r="H40" s="484"/>
      <c r="I40" s="484"/>
      <c r="J40" s="484"/>
      <c r="K40" s="484"/>
      <c r="L40" s="484"/>
      <c r="M40" s="484"/>
      <c r="N40" s="484"/>
      <c r="O40" s="484"/>
      <c r="P40" s="484"/>
      <c r="Q40" s="484"/>
      <c r="R40" s="484"/>
      <c r="S40" s="484"/>
      <c r="T40" s="484"/>
      <c r="U40" s="484"/>
      <c r="V40" s="484"/>
      <c r="W40" s="484"/>
      <c r="X40" s="484"/>
      <c r="Y40" s="484"/>
      <c r="Z40" s="484"/>
      <c r="AA40" s="484"/>
      <c r="AB40" s="484"/>
      <c r="AC40" s="484"/>
      <c r="AD40" s="484"/>
      <c r="AE40" s="484"/>
      <c r="AF40" s="484"/>
      <c r="AG40" s="484"/>
      <c r="AH40" s="503"/>
    </row>
    <row r="41" spans="1:34" s="39" customFormat="1" ht="15" customHeight="1" x14ac:dyDescent="0.15">
      <c r="A41" s="458" t="s">
        <v>131</v>
      </c>
      <c r="B41" s="459"/>
      <c r="C41" s="484" t="s">
        <v>208</v>
      </c>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6"/>
    </row>
    <row r="42" spans="1:34" s="39" customFormat="1" ht="15" customHeight="1" x14ac:dyDescent="0.15">
      <c r="A42" s="458"/>
      <c r="B42" s="459"/>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6"/>
    </row>
    <row r="43" spans="1:34" s="39" customFormat="1" ht="15" customHeight="1" x14ac:dyDescent="0.15">
      <c r="A43" s="78"/>
      <c r="B43" s="79"/>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1"/>
    </row>
    <row r="44" spans="1:34" s="39" customFormat="1" ht="15" customHeight="1" thickBot="1" x14ac:dyDescent="0.2">
      <c r="A44" s="82"/>
      <c r="B44" s="83"/>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5"/>
    </row>
    <row r="45" spans="1:34" s="39" customFormat="1" ht="15" customHeight="1" thickTop="1" x14ac:dyDescent="0.15">
      <c r="A45" s="450" t="s">
        <v>98</v>
      </c>
      <c r="B45" s="451"/>
      <c r="C45" s="451"/>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2"/>
    </row>
    <row r="46" spans="1:34" s="39" customFormat="1" ht="15" customHeight="1" x14ac:dyDescent="0.15">
      <c r="A46" s="453"/>
      <c r="B46" s="454"/>
      <c r="C46" s="454"/>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5"/>
    </row>
    <row r="47" spans="1:34" s="39" customFormat="1" ht="15" customHeight="1" x14ac:dyDescent="0.15">
      <c r="A47" s="456" t="s">
        <v>97</v>
      </c>
      <c r="B47" s="457"/>
      <c r="C47" s="460" t="s">
        <v>197</v>
      </c>
      <c r="D47" s="460"/>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c r="AE47" s="460"/>
      <c r="AF47" s="460"/>
      <c r="AG47" s="460"/>
      <c r="AH47" s="461"/>
    </row>
    <row r="48" spans="1:34" s="39" customFormat="1" ht="15" customHeight="1" x14ac:dyDescent="0.15">
      <c r="A48" s="458"/>
      <c r="B48" s="459"/>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3"/>
    </row>
    <row r="49" spans="1:34" s="39" customFormat="1" ht="15" customHeight="1" x14ac:dyDescent="0.15">
      <c r="A49" s="458" t="s">
        <v>168</v>
      </c>
      <c r="B49" s="459"/>
      <c r="C49" s="493" t="s">
        <v>198</v>
      </c>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4"/>
    </row>
    <row r="50" spans="1:34" s="39" customFormat="1" ht="15" customHeight="1" x14ac:dyDescent="0.15">
      <c r="A50" s="458"/>
      <c r="B50" s="459"/>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4"/>
    </row>
    <row r="51" spans="1:34" s="39" customFormat="1" ht="15" customHeight="1" thickBot="1" x14ac:dyDescent="0.2">
      <c r="A51" s="86"/>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8"/>
    </row>
    <row r="52" spans="1:34" s="39" customFormat="1" ht="15" customHeight="1" x14ac:dyDescent="0.15">
      <c r="A52" s="89"/>
      <c r="B52" s="89"/>
      <c r="C52" s="89"/>
      <c r="D52" s="89"/>
      <c r="E52" s="73"/>
      <c r="F52" s="73"/>
      <c r="G52" s="73"/>
      <c r="H52" s="73"/>
      <c r="I52" s="98"/>
      <c r="J52" s="73"/>
      <c r="K52" s="98"/>
      <c r="L52" s="98"/>
      <c r="M52" s="98"/>
      <c r="N52" s="73"/>
      <c r="O52" s="98"/>
      <c r="P52" s="98"/>
      <c r="Q52" s="98"/>
      <c r="R52" s="98"/>
      <c r="S52" s="90"/>
      <c r="T52" s="90"/>
      <c r="U52" s="90"/>
      <c r="V52" s="90"/>
      <c r="W52" s="90"/>
      <c r="X52" s="90"/>
      <c r="Y52" s="91"/>
      <c r="Z52" s="91"/>
      <c r="AA52" s="91"/>
      <c r="AB52" s="91"/>
      <c r="AC52" s="92"/>
      <c r="AD52" s="92"/>
      <c r="AE52" s="92"/>
      <c r="AF52" s="92"/>
      <c r="AG52" s="93"/>
      <c r="AH52" s="93"/>
    </row>
    <row r="53" spans="1:34" s="39" customFormat="1" ht="15" customHeight="1" x14ac:dyDescent="0.15">
      <c r="A53" s="89"/>
      <c r="B53" s="89"/>
      <c r="C53" s="89"/>
      <c r="D53" s="89"/>
      <c r="E53" s="73"/>
      <c r="F53" s="73"/>
      <c r="G53" s="73"/>
      <c r="H53" s="73"/>
      <c r="I53" s="73"/>
      <c r="J53" s="73"/>
      <c r="K53" s="73"/>
      <c r="L53" s="73"/>
      <c r="M53" s="73"/>
      <c r="N53" s="73"/>
      <c r="O53" s="73"/>
      <c r="P53" s="73"/>
      <c r="Q53" s="73"/>
      <c r="R53" s="73"/>
      <c r="S53" s="94"/>
      <c r="T53" s="94"/>
      <c r="U53" s="94"/>
      <c r="V53" s="94"/>
      <c r="W53" s="94"/>
      <c r="X53" s="94"/>
      <c r="Y53" s="91"/>
      <c r="Z53" s="91"/>
      <c r="AA53" s="91"/>
      <c r="AB53" s="91"/>
      <c r="AC53" s="92"/>
      <c r="AD53" s="92"/>
      <c r="AE53" s="92"/>
      <c r="AF53" s="92"/>
      <c r="AG53" s="93"/>
      <c r="AH53" s="93"/>
    </row>
    <row r="54" spans="1:34" s="39" customFormat="1" ht="15" customHeight="1" x14ac:dyDescent="0.15">
      <c r="A54" s="89"/>
      <c r="B54" s="89"/>
      <c r="C54" s="89"/>
      <c r="D54" s="89"/>
      <c r="E54" s="73"/>
      <c r="F54" s="73"/>
      <c r="G54" s="73"/>
      <c r="H54" s="73"/>
      <c r="I54" s="73"/>
      <c r="J54" s="73"/>
      <c r="K54" s="73"/>
      <c r="L54" s="73"/>
      <c r="M54" s="73"/>
      <c r="N54" s="73"/>
      <c r="O54" s="73"/>
      <c r="P54" s="73"/>
      <c r="Q54" s="73"/>
      <c r="R54" s="73"/>
      <c r="S54" s="95"/>
      <c r="T54" s="94"/>
      <c r="U54" s="94"/>
      <c r="V54" s="95"/>
      <c r="W54" s="94"/>
      <c r="X54" s="94"/>
      <c r="Y54" s="91"/>
      <c r="Z54" s="91"/>
      <c r="AA54" s="91"/>
      <c r="AB54" s="91"/>
      <c r="AC54" s="92"/>
      <c r="AD54" s="92"/>
      <c r="AE54" s="92"/>
      <c r="AF54" s="92"/>
      <c r="AG54" s="93"/>
      <c r="AH54" s="93"/>
    </row>
    <row r="55" spans="1:34" s="39" customFormat="1" ht="15" customHeight="1" x14ac:dyDescent="0.15">
      <c r="A55" s="89"/>
      <c r="B55" s="89"/>
      <c r="C55" s="89"/>
      <c r="D55" s="89"/>
      <c r="E55" s="73"/>
      <c r="F55" s="73"/>
      <c r="G55" s="73"/>
      <c r="H55" s="73"/>
      <c r="I55" s="98"/>
      <c r="J55" s="73"/>
      <c r="K55" s="98"/>
      <c r="L55" s="98"/>
      <c r="M55" s="98"/>
      <c r="N55" s="73"/>
      <c r="O55" s="98"/>
      <c r="P55" s="98"/>
      <c r="Q55" s="98"/>
      <c r="R55" s="98"/>
      <c r="S55" s="90"/>
      <c r="T55" s="90"/>
      <c r="U55" s="90"/>
      <c r="V55" s="90"/>
      <c r="W55" s="90"/>
      <c r="X55" s="90"/>
      <c r="Y55" s="91"/>
      <c r="Z55" s="91"/>
      <c r="AA55" s="91"/>
      <c r="AB55" s="91"/>
      <c r="AC55" s="92"/>
      <c r="AD55" s="92"/>
      <c r="AE55" s="92"/>
      <c r="AF55" s="92"/>
      <c r="AG55" s="93"/>
      <c r="AH55" s="93"/>
    </row>
    <row r="56" spans="1:34" s="39" customFormat="1" ht="15" customHeight="1" x14ac:dyDescent="0.15">
      <c r="A56" s="89"/>
      <c r="B56" s="89"/>
      <c r="C56" s="89"/>
      <c r="D56" s="89"/>
      <c r="E56" s="73"/>
      <c r="F56" s="73"/>
      <c r="G56" s="73"/>
      <c r="H56" s="73"/>
      <c r="I56" s="73"/>
      <c r="J56" s="73"/>
      <c r="K56" s="73"/>
      <c r="L56" s="73"/>
      <c r="M56" s="73"/>
      <c r="N56" s="73"/>
      <c r="O56" s="73"/>
      <c r="P56" s="73"/>
      <c r="Q56" s="73"/>
      <c r="R56" s="73"/>
      <c r="S56" s="94"/>
      <c r="T56" s="94"/>
      <c r="U56" s="94"/>
      <c r="V56" s="94"/>
      <c r="W56" s="94"/>
      <c r="X56" s="94"/>
      <c r="Y56" s="91"/>
      <c r="Z56" s="91"/>
      <c r="AA56" s="91"/>
      <c r="AB56" s="91"/>
      <c r="AC56" s="92"/>
      <c r="AD56" s="92"/>
      <c r="AE56" s="92"/>
      <c r="AF56" s="92"/>
      <c r="AG56" s="93"/>
      <c r="AH56" s="93"/>
    </row>
    <row r="57" spans="1:34" s="39" customFormat="1" ht="15" customHeight="1" x14ac:dyDescent="0.15">
      <c r="A57" s="89"/>
      <c r="B57" s="89"/>
      <c r="C57" s="89"/>
      <c r="D57" s="89"/>
      <c r="E57" s="73"/>
      <c r="F57" s="73"/>
      <c r="G57" s="73"/>
      <c r="H57" s="73"/>
      <c r="I57" s="73"/>
      <c r="J57" s="73"/>
      <c r="K57" s="73"/>
      <c r="L57" s="73"/>
      <c r="M57" s="73"/>
      <c r="N57" s="73"/>
      <c r="O57" s="73"/>
      <c r="P57" s="73"/>
      <c r="Q57" s="73"/>
      <c r="R57" s="73"/>
      <c r="S57" s="95"/>
      <c r="T57" s="94"/>
      <c r="U57" s="94"/>
      <c r="V57" s="95"/>
      <c r="W57" s="94"/>
      <c r="X57" s="94"/>
      <c r="Y57" s="91"/>
      <c r="Z57" s="91"/>
      <c r="AA57" s="91"/>
      <c r="AB57" s="91"/>
      <c r="AC57" s="92"/>
      <c r="AD57" s="92"/>
      <c r="AE57" s="92"/>
      <c r="AF57" s="92"/>
      <c r="AG57" s="93"/>
      <c r="AH57" s="93"/>
    </row>
    <row r="58" spans="1:34" s="39" customFormat="1" ht="15" customHeight="1" x14ac:dyDescent="0.15">
      <c r="A58" s="89"/>
      <c r="B58" s="89"/>
      <c r="C58" s="89"/>
      <c r="D58" s="89"/>
      <c r="E58" s="73"/>
      <c r="F58" s="73"/>
      <c r="G58" s="73"/>
      <c r="H58" s="73"/>
      <c r="I58" s="98"/>
      <c r="J58" s="73"/>
      <c r="K58" s="98"/>
      <c r="L58" s="98"/>
      <c r="M58" s="98"/>
      <c r="N58" s="73"/>
      <c r="O58" s="98"/>
      <c r="P58" s="98"/>
      <c r="Q58" s="98"/>
      <c r="R58" s="98"/>
      <c r="S58" s="90"/>
      <c r="T58" s="90"/>
      <c r="U58" s="90"/>
      <c r="V58" s="90"/>
      <c r="W58" s="90"/>
      <c r="X58" s="90"/>
      <c r="Y58" s="91"/>
      <c r="Z58" s="91"/>
      <c r="AA58" s="91"/>
      <c r="AB58" s="91"/>
      <c r="AC58" s="92"/>
      <c r="AD58" s="92"/>
      <c r="AE58" s="92"/>
      <c r="AF58" s="92"/>
      <c r="AG58" s="93"/>
      <c r="AH58" s="93"/>
    </row>
    <row r="59" spans="1:34" s="39" customFormat="1" ht="15" customHeight="1" x14ac:dyDescent="0.15">
      <c r="A59" s="89"/>
      <c r="B59" s="89"/>
      <c r="C59" s="89"/>
      <c r="D59" s="89"/>
      <c r="E59" s="73"/>
      <c r="F59" s="73"/>
      <c r="G59" s="73"/>
      <c r="H59" s="73"/>
      <c r="I59" s="73"/>
      <c r="J59" s="73"/>
      <c r="K59" s="73"/>
      <c r="L59" s="73"/>
      <c r="M59" s="73"/>
      <c r="N59" s="73"/>
      <c r="O59" s="73"/>
      <c r="P59" s="73"/>
      <c r="Q59" s="73"/>
      <c r="R59" s="73"/>
      <c r="S59" s="94"/>
      <c r="T59" s="94"/>
      <c r="U59" s="94"/>
      <c r="V59" s="94"/>
      <c r="W59" s="94"/>
      <c r="X59" s="94"/>
      <c r="Y59" s="91"/>
      <c r="Z59" s="91"/>
      <c r="AA59" s="91"/>
      <c r="AB59" s="91"/>
      <c r="AC59" s="92"/>
      <c r="AD59" s="92"/>
      <c r="AE59" s="92"/>
      <c r="AF59" s="92"/>
      <c r="AG59" s="93"/>
      <c r="AH59" s="93"/>
    </row>
    <row r="60" spans="1:34" s="39" customFormat="1" ht="15" customHeight="1" x14ac:dyDescent="0.15">
      <c r="A60" s="89"/>
      <c r="B60" s="89"/>
      <c r="C60" s="89"/>
      <c r="D60" s="89"/>
      <c r="E60" s="73"/>
      <c r="F60" s="73"/>
      <c r="G60" s="73"/>
      <c r="H60" s="73"/>
      <c r="I60" s="73"/>
      <c r="J60" s="73"/>
      <c r="K60" s="73"/>
      <c r="L60" s="73"/>
      <c r="M60" s="73"/>
      <c r="N60" s="73"/>
      <c r="O60" s="73"/>
      <c r="P60" s="73"/>
      <c r="Q60" s="73"/>
      <c r="R60" s="73"/>
      <c r="S60" s="95"/>
      <c r="T60" s="94"/>
      <c r="U60" s="94"/>
      <c r="V60" s="95"/>
      <c r="W60" s="94"/>
      <c r="X60" s="94"/>
      <c r="Y60" s="91"/>
      <c r="Z60" s="91"/>
      <c r="AA60" s="91"/>
      <c r="AB60" s="91"/>
      <c r="AC60" s="92"/>
      <c r="AD60" s="92"/>
      <c r="AE60" s="92"/>
      <c r="AF60" s="92"/>
      <c r="AG60" s="93"/>
      <c r="AH60" s="93"/>
    </row>
    <row r="61" spans="1:34" s="39" customFormat="1" ht="15" customHeight="1" x14ac:dyDescent="0.15">
      <c r="A61" s="89"/>
      <c r="B61" s="89"/>
      <c r="C61" s="89"/>
      <c r="D61" s="89"/>
      <c r="E61" s="73"/>
      <c r="F61" s="73"/>
      <c r="G61" s="73"/>
      <c r="H61" s="73"/>
      <c r="I61" s="98"/>
      <c r="J61" s="73"/>
      <c r="K61" s="98"/>
      <c r="L61" s="98"/>
      <c r="M61" s="98"/>
      <c r="N61" s="73"/>
      <c r="O61" s="98"/>
      <c r="P61" s="98"/>
      <c r="Q61" s="98"/>
      <c r="R61" s="98"/>
      <c r="S61" s="90"/>
      <c r="T61" s="90"/>
      <c r="U61" s="90"/>
      <c r="V61" s="90"/>
      <c r="W61" s="90"/>
      <c r="X61" s="90"/>
      <c r="Y61" s="91"/>
      <c r="Z61" s="91"/>
      <c r="AA61" s="91"/>
      <c r="AB61" s="91"/>
      <c r="AC61" s="92"/>
      <c r="AD61" s="92"/>
      <c r="AE61" s="92"/>
      <c r="AF61" s="92"/>
      <c r="AG61" s="93"/>
      <c r="AH61" s="93"/>
    </row>
    <row r="62" spans="1:34" s="39" customFormat="1" ht="15" customHeight="1" x14ac:dyDescent="0.15">
      <c r="A62" s="89"/>
      <c r="B62" s="89"/>
      <c r="C62" s="89"/>
      <c r="D62" s="89"/>
      <c r="E62" s="73"/>
      <c r="F62" s="73"/>
      <c r="G62" s="73"/>
      <c r="H62" s="73"/>
      <c r="I62" s="73"/>
      <c r="J62" s="73"/>
      <c r="K62" s="73"/>
      <c r="L62" s="73"/>
      <c r="M62" s="73"/>
      <c r="N62" s="73"/>
      <c r="O62" s="73"/>
      <c r="P62" s="73"/>
      <c r="Q62" s="73"/>
      <c r="R62" s="73"/>
      <c r="S62" s="94"/>
      <c r="T62" s="94"/>
      <c r="U62" s="94"/>
      <c r="V62" s="94"/>
      <c r="W62" s="94"/>
      <c r="X62" s="94"/>
      <c r="Y62" s="91"/>
      <c r="Z62" s="91"/>
      <c r="AA62" s="91"/>
      <c r="AB62" s="91"/>
      <c r="AC62" s="92"/>
      <c r="AD62" s="92"/>
      <c r="AE62" s="92"/>
      <c r="AF62" s="92"/>
      <c r="AG62" s="93"/>
      <c r="AH62" s="93"/>
    </row>
    <row r="63" spans="1:34" s="39" customFormat="1" ht="15" customHeight="1" x14ac:dyDescent="0.15">
      <c r="A63" s="89"/>
      <c r="B63" s="89"/>
      <c r="C63" s="89"/>
      <c r="D63" s="89"/>
      <c r="E63" s="73"/>
      <c r="F63" s="73"/>
      <c r="G63" s="73"/>
      <c r="H63" s="73"/>
      <c r="I63" s="73"/>
      <c r="J63" s="73"/>
      <c r="K63" s="73"/>
      <c r="L63" s="73"/>
      <c r="M63" s="73"/>
      <c r="N63" s="73"/>
      <c r="O63" s="73"/>
      <c r="P63" s="73"/>
      <c r="Q63" s="73"/>
      <c r="R63" s="73"/>
      <c r="S63" s="95"/>
      <c r="T63" s="94"/>
      <c r="U63" s="94"/>
      <c r="V63" s="95"/>
      <c r="W63" s="94"/>
      <c r="X63" s="94"/>
      <c r="Y63" s="91"/>
      <c r="Z63" s="91"/>
      <c r="AA63" s="91"/>
      <c r="AB63" s="91"/>
      <c r="AC63" s="92"/>
      <c r="AD63" s="92"/>
      <c r="AE63" s="92"/>
      <c r="AF63" s="92"/>
      <c r="AG63" s="93"/>
      <c r="AH63" s="93"/>
    </row>
    <row r="64" spans="1:34" s="39" customFormat="1" ht="15" customHeight="1" x14ac:dyDescent="0.15">
      <c r="A64" s="89"/>
      <c r="B64" s="89"/>
      <c r="C64" s="89"/>
      <c r="D64" s="89"/>
      <c r="E64" s="73"/>
      <c r="F64" s="73"/>
      <c r="G64" s="73"/>
      <c r="H64" s="73"/>
      <c r="I64" s="98"/>
      <c r="J64" s="73"/>
      <c r="K64" s="98"/>
      <c r="L64" s="98"/>
      <c r="M64" s="98"/>
      <c r="N64" s="73"/>
      <c r="O64" s="98"/>
      <c r="P64" s="98"/>
      <c r="Q64" s="98"/>
      <c r="R64" s="98"/>
      <c r="S64" s="90"/>
      <c r="T64" s="90"/>
      <c r="U64" s="90"/>
      <c r="V64" s="90"/>
      <c r="W64" s="90"/>
      <c r="X64" s="90"/>
      <c r="Y64" s="91"/>
      <c r="Z64" s="91"/>
      <c r="AA64" s="91"/>
      <c r="AB64" s="91"/>
      <c r="AC64" s="92"/>
      <c r="AD64" s="92"/>
      <c r="AE64" s="92"/>
      <c r="AF64" s="92"/>
      <c r="AG64" s="93"/>
      <c r="AH64" s="93"/>
    </row>
    <row r="65" spans="1:34" s="39" customFormat="1" ht="15" customHeight="1" x14ac:dyDescent="0.15">
      <c r="A65" s="89"/>
      <c r="B65" s="89"/>
      <c r="C65" s="89"/>
      <c r="D65" s="89"/>
      <c r="E65" s="73"/>
      <c r="F65" s="73"/>
      <c r="G65" s="73"/>
      <c r="H65" s="73"/>
      <c r="I65" s="73"/>
      <c r="J65" s="73"/>
      <c r="K65" s="73"/>
      <c r="L65" s="73"/>
      <c r="M65" s="73"/>
      <c r="N65" s="73"/>
      <c r="O65" s="73"/>
      <c r="P65" s="73"/>
      <c r="Q65" s="73"/>
      <c r="R65" s="73"/>
      <c r="S65" s="94"/>
      <c r="T65" s="94"/>
      <c r="U65" s="94"/>
      <c r="V65" s="94"/>
      <c r="W65" s="94"/>
      <c r="X65" s="94"/>
      <c r="Y65" s="91"/>
      <c r="Z65" s="91"/>
      <c r="AA65" s="91"/>
      <c r="AB65" s="91"/>
      <c r="AC65" s="92"/>
      <c r="AD65" s="92"/>
      <c r="AE65" s="92"/>
      <c r="AF65" s="92"/>
      <c r="AG65" s="93"/>
      <c r="AH65" s="93"/>
    </row>
    <row r="66" spans="1:34" s="39" customFormat="1" ht="15" customHeight="1" x14ac:dyDescent="0.15">
      <c r="A66" s="89"/>
      <c r="B66" s="89"/>
      <c r="C66" s="89"/>
      <c r="D66" s="89"/>
      <c r="E66" s="73"/>
      <c r="F66" s="73"/>
      <c r="G66" s="73"/>
      <c r="H66" s="73"/>
      <c r="I66" s="73"/>
      <c r="J66" s="73"/>
      <c r="K66" s="73"/>
      <c r="L66" s="73"/>
      <c r="M66" s="73"/>
      <c r="N66" s="73"/>
      <c r="O66" s="73"/>
      <c r="P66" s="73"/>
      <c r="Q66" s="73"/>
      <c r="R66" s="73"/>
      <c r="S66" s="95"/>
      <c r="T66" s="94"/>
      <c r="U66" s="94"/>
      <c r="V66" s="95"/>
      <c r="W66" s="94"/>
      <c r="X66" s="94"/>
      <c r="Y66" s="91"/>
      <c r="Z66" s="91"/>
      <c r="AA66" s="91"/>
      <c r="AB66" s="91"/>
      <c r="AC66" s="92"/>
      <c r="AD66" s="92"/>
      <c r="AE66" s="92"/>
      <c r="AF66" s="92"/>
      <c r="AG66" s="93"/>
      <c r="AH66" s="93"/>
    </row>
    <row r="67" spans="1:34" s="39" customFormat="1" ht="15" customHeight="1" x14ac:dyDescent="0.15">
      <c r="A67" s="89"/>
      <c r="B67" s="89"/>
      <c r="C67" s="89"/>
      <c r="D67" s="89"/>
      <c r="E67" s="73"/>
      <c r="F67" s="73"/>
      <c r="G67" s="73"/>
      <c r="H67" s="73"/>
      <c r="I67" s="98"/>
      <c r="J67" s="73"/>
      <c r="K67" s="98"/>
      <c r="L67" s="98"/>
      <c r="M67" s="98"/>
      <c r="N67" s="73"/>
      <c r="O67" s="98"/>
      <c r="P67" s="98"/>
      <c r="Q67" s="98"/>
      <c r="R67" s="98"/>
      <c r="S67" s="90"/>
      <c r="T67" s="90"/>
      <c r="U67" s="90"/>
      <c r="V67" s="90"/>
      <c r="W67" s="90"/>
      <c r="X67" s="90"/>
      <c r="Y67" s="91"/>
      <c r="Z67" s="91"/>
      <c r="AA67" s="91"/>
      <c r="AB67" s="91"/>
      <c r="AC67" s="92"/>
      <c r="AD67" s="92"/>
      <c r="AE67" s="92"/>
      <c r="AF67" s="92"/>
      <c r="AG67" s="93"/>
      <c r="AH67" s="93"/>
    </row>
    <row r="68" spans="1:34" s="39" customFormat="1" ht="15" customHeight="1" x14ac:dyDescent="0.15">
      <c r="A68" s="89"/>
      <c r="B68" s="89"/>
      <c r="C68" s="89"/>
      <c r="D68" s="89"/>
      <c r="E68" s="96"/>
      <c r="F68" s="96"/>
      <c r="G68" s="96"/>
      <c r="H68" s="96"/>
      <c r="I68" s="96"/>
      <c r="J68" s="97"/>
      <c r="K68" s="97"/>
      <c r="L68" s="97"/>
      <c r="M68" s="97"/>
      <c r="N68" s="98"/>
      <c r="O68" s="98"/>
      <c r="P68" s="99"/>
      <c r="Q68" s="99"/>
      <c r="R68" s="99"/>
      <c r="S68" s="99"/>
      <c r="T68" s="99"/>
      <c r="U68" s="99"/>
      <c r="V68" s="99"/>
      <c r="W68" s="99"/>
      <c r="X68" s="99"/>
      <c r="Y68" s="99"/>
      <c r="Z68" s="99"/>
      <c r="AA68" s="99"/>
      <c r="AB68" s="99"/>
      <c r="AC68" s="100"/>
      <c r="AD68" s="100"/>
      <c r="AE68" s="100"/>
      <c r="AF68" s="100"/>
      <c r="AG68" s="101"/>
      <c r="AH68" s="101"/>
    </row>
    <row r="69" spans="1:34" s="39" customFormat="1" ht="15" customHeight="1" x14ac:dyDescent="0.15">
      <c r="A69" s="89"/>
      <c r="B69" s="89"/>
      <c r="C69" s="89"/>
      <c r="D69" s="89"/>
      <c r="E69" s="96"/>
      <c r="F69" s="96"/>
      <c r="G69" s="96"/>
      <c r="H69" s="96"/>
      <c r="I69" s="96"/>
      <c r="J69" s="97"/>
      <c r="K69" s="97"/>
      <c r="L69" s="97"/>
      <c r="M69" s="97"/>
      <c r="N69" s="98"/>
      <c r="O69" s="98"/>
      <c r="P69" s="99"/>
      <c r="Q69" s="99"/>
      <c r="R69" s="99"/>
      <c r="S69" s="99"/>
      <c r="T69" s="99"/>
      <c r="U69" s="99"/>
      <c r="V69" s="99"/>
      <c r="W69" s="99"/>
      <c r="X69" s="99"/>
      <c r="Y69" s="99"/>
      <c r="Z69" s="99"/>
      <c r="AA69" s="99"/>
      <c r="AB69" s="99"/>
      <c r="AC69" s="100"/>
      <c r="AD69" s="100"/>
      <c r="AE69" s="100"/>
      <c r="AF69" s="100"/>
      <c r="AG69" s="101"/>
      <c r="AH69" s="101"/>
    </row>
    <row r="70" spans="1:34" s="39" customFormat="1" ht="15" customHeight="1" x14ac:dyDescent="0.15">
      <c r="A70" s="89"/>
      <c r="B70" s="89"/>
      <c r="C70" s="89"/>
      <c r="D70" s="89"/>
      <c r="E70" s="99"/>
      <c r="F70" s="99"/>
      <c r="G70" s="99"/>
      <c r="H70" s="99"/>
      <c r="I70" s="99"/>
      <c r="J70" s="99"/>
      <c r="K70" s="99"/>
      <c r="L70" s="99"/>
      <c r="M70" s="99"/>
      <c r="N70" s="99"/>
      <c r="O70" s="99"/>
      <c r="P70" s="99"/>
      <c r="Q70" s="99"/>
      <c r="R70" s="99"/>
      <c r="S70" s="99"/>
      <c r="T70" s="99"/>
      <c r="U70" s="99"/>
      <c r="V70" s="99"/>
      <c r="W70" s="99"/>
      <c r="X70" s="99"/>
      <c r="Y70" s="99"/>
      <c r="Z70" s="99"/>
      <c r="AA70" s="99"/>
      <c r="AB70" s="99"/>
      <c r="AC70" s="102"/>
      <c r="AD70" s="102"/>
      <c r="AE70" s="102"/>
      <c r="AF70" s="102"/>
      <c r="AG70" s="102"/>
      <c r="AH70" s="102"/>
    </row>
    <row r="71" spans="1:34" s="39" customFormat="1" ht="15" customHeight="1" x14ac:dyDescent="0.15">
      <c r="A71" s="89"/>
      <c r="B71" s="89"/>
      <c r="C71" s="89"/>
      <c r="D71" s="89"/>
      <c r="E71" s="99"/>
      <c r="F71" s="99"/>
      <c r="G71" s="99"/>
      <c r="H71" s="99"/>
      <c r="I71" s="99"/>
      <c r="J71" s="99"/>
      <c r="K71" s="99"/>
      <c r="L71" s="99"/>
      <c r="M71" s="99"/>
      <c r="N71" s="99"/>
      <c r="O71" s="99"/>
      <c r="P71" s="99"/>
      <c r="Q71" s="99"/>
      <c r="R71" s="99"/>
      <c r="S71" s="99"/>
      <c r="T71" s="99"/>
      <c r="U71" s="99"/>
      <c r="V71" s="99"/>
      <c r="W71" s="99"/>
      <c r="X71" s="99"/>
      <c r="Y71" s="99"/>
      <c r="Z71" s="99"/>
      <c r="AA71" s="99"/>
      <c r="AB71" s="99"/>
      <c r="AC71" s="102"/>
      <c r="AD71" s="102"/>
      <c r="AE71" s="102"/>
      <c r="AF71" s="102"/>
      <c r="AG71" s="102"/>
      <c r="AH71" s="102"/>
    </row>
    <row r="72" spans="1:34" s="39" customFormat="1" ht="3.75" customHeight="1" x14ac:dyDescent="0.15">
      <c r="A72" s="89"/>
      <c r="B72" s="89"/>
      <c r="C72" s="89"/>
      <c r="D72" s="89"/>
      <c r="E72" s="96"/>
      <c r="F72" s="96"/>
      <c r="G72" s="96"/>
      <c r="H72" s="96"/>
      <c r="I72" s="96"/>
      <c r="J72" s="97"/>
      <c r="K72" s="97"/>
      <c r="L72" s="97"/>
      <c r="M72" s="97"/>
      <c r="N72" s="98"/>
      <c r="O72" s="98"/>
      <c r="P72" s="99"/>
      <c r="Q72" s="99"/>
      <c r="R72" s="99"/>
      <c r="S72" s="99"/>
      <c r="T72" s="99"/>
      <c r="U72" s="99"/>
      <c r="V72" s="99"/>
      <c r="W72" s="99"/>
      <c r="X72" s="99"/>
      <c r="Y72" s="99"/>
      <c r="Z72" s="99"/>
      <c r="AA72" s="99"/>
      <c r="AB72" s="99"/>
      <c r="AC72" s="99"/>
      <c r="AD72" s="99"/>
      <c r="AE72" s="99"/>
      <c r="AF72" s="99"/>
      <c r="AG72" s="99"/>
      <c r="AH72" s="99"/>
    </row>
    <row r="73" spans="1:34" s="72" customFormat="1" ht="3.75" customHeight="1" x14ac:dyDescent="0.15">
      <c r="A73" s="103"/>
      <c r="B73" s="103"/>
      <c r="C73" s="98"/>
      <c r="D73" s="98"/>
      <c r="E73" s="98"/>
      <c r="F73" s="98"/>
      <c r="G73" s="98"/>
      <c r="H73" s="98"/>
      <c r="I73" s="98"/>
      <c r="J73" s="98"/>
      <c r="K73" s="98"/>
      <c r="L73" s="98"/>
      <c r="M73" s="98"/>
      <c r="N73" s="98"/>
      <c r="O73" s="98"/>
      <c r="P73" s="98"/>
      <c r="Q73" s="98"/>
      <c r="R73" s="104"/>
      <c r="S73" s="104"/>
      <c r="T73" s="104"/>
      <c r="U73" s="104"/>
      <c r="V73" s="104"/>
      <c r="W73" s="98"/>
      <c r="X73" s="104"/>
      <c r="Y73" s="104"/>
      <c r="Z73" s="104"/>
      <c r="AA73" s="104"/>
      <c r="AB73" s="104"/>
      <c r="AC73" s="98"/>
      <c r="AD73" s="104"/>
      <c r="AE73" s="104"/>
      <c r="AF73" s="104"/>
      <c r="AG73" s="104"/>
      <c r="AH73" s="104"/>
    </row>
    <row r="74" spans="1:34" s="39" customFormat="1" ht="1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row>
    <row r="75" spans="1:34" s="39" customFormat="1" ht="18" customHeight="1"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row>
    <row r="76" spans="1:34" ht="18" customHeight="1" x14ac:dyDescent="0.15">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row>
    <row r="77" spans="1:34" ht="18" customHeight="1" x14ac:dyDescent="0.15">
      <c r="E77" s="472"/>
      <c r="F77" s="472"/>
      <c r="G77" s="472"/>
      <c r="H77" s="472"/>
      <c r="I77" s="485"/>
      <c r="J77" s="485"/>
      <c r="K77" s="485"/>
      <c r="L77" s="485"/>
      <c r="M77" s="485"/>
      <c r="N77" s="485"/>
      <c r="O77" s="485"/>
      <c r="P77" s="485"/>
      <c r="Q77" s="485"/>
      <c r="R77" s="485"/>
      <c r="S77" s="485"/>
      <c r="T77" s="485"/>
      <c r="U77" s="485"/>
      <c r="V77" s="485"/>
      <c r="W77" s="485"/>
      <c r="X77" s="485"/>
      <c r="Y77" s="485"/>
      <c r="Z77" s="485"/>
      <c r="AA77" s="485"/>
      <c r="AB77" s="485"/>
      <c r="AC77" s="485"/>
      <c r="AD77" s="485"/>
      <c r="AE77" s="485"/>
      <c r="AF77" s="485"/>
      <c r="AG77" s="485"/>
      <c r="AH77" s="485"/>
    </row>
    <row r="78" spans="1:34" ht="18" customHeight="1" x14ac:dyDescent="0.15">
      <c r="E78" s="472"/>
      <c r="F78" s="472"/>
      <c r="G78" s="472"/>
      <c r="H78" s="472"/>
      <c r="I78" s="485"/>
      <c r="J78" s="485"/>
      <c r="K78" s="485"/>
      <c r="L78" s="485"/>
      <c r="M78" s="485"/>
      <c r="N78" s="485"/>
      <c r="O78" s="485"/>
      <c r="P78" s="485"/>
      <c r="Q78" s="485"/>
      <c r="R78" s="485"/>
      <c r="S78" s="485"/>
      <c r="T78" s="485"/>
      <c r="U78" s="485"/>
      <c r="V78" s="485"/>
      <c r="W78" s="485"/>
      <c r="X78" s="485"/>
      <c r="Y78" s="485"/>
      <c r="Z78" s="485"/>
      <c r="AA78" s="485"/>
      <c r="AB78" s="485"/>
      <c r="AC78" s="485"/>
      <c r="AD78" s="485"/>
      <c r="AE78" s="485"/>
      <c r="AF78" s="485"/>
      <c r="AG78" s="485"/>
      <c r="AH78" s="485"/>
    </row>
  </sheetData>
  <sheetProtection selectLockedCells="1"/>
  <mergeCells count="62">
    <mergeCell ref="AD20:AF20"/>
    <mergeCell ref="AG20:AH20"/>
    <mergeCell ref="E18:F18"/>
    <mergeCell ref="E19:F19"/>
    <mergeCell ref="E20:F20"/>
    <mergeCell ref="A16:AC17"/>
    <mergeCell ref="AD17:AF17"/>
    <mergeCell ref="AG17:AH17"/>
    <mergeCell ref="AD19:AF19"/>
    <mergeCell ref="AG19:AH19"/>
    <mergeCell ref="AG21:AH21"/>
    <mergeCell ref="AD22:AF22"/>
    <mergeCell ref="A38:B40"/>
    <mergeCell ref="I27:AH27"/>
    <mergeCell ref="E28:H30"/>
    <mergeCell ref="AG22:AH22"/>
    <mergeCell ref="AD23:AF23"/>
    <mergeCell ref="N2:P2"/>
    <mergeCell ref="Q2:AH2"/>
    <mergeCell ref="A3:AH4"/>
    <mergeCell ref="A5:D11"/>
    <mergeCell ref="E5:H6"/>
    <mergeCell ref="I5:AH6"/>
    <mergeCell ref="E8:H9"/>
    <mergeCell ref="I8:AH9"/>
    <mergeCell ref="E7:H7"/>
    <mergeCell ref="I7:AH7"/>
    <mergeCell ref="E10:H11"/>
    <mergeCell ref="I10:AH11"/>
    <mergeCell ref="E77:H78"/>
    <mergeCell ref="I77:AH78"/>
    <mergeCell ref="E21:F21"/>
    <mergeCell ref="E22:F22"/>
    <mergeCell ref="A34:AH35"/>
    <mergeCell ref="A36:B37"/>
    <mergeCell ref="C36:AH37"/>
    <mergeCell ref="C49:AH50"/>
    <mergeCell ref="A18:D24"/>
    <mergeCell ref="AD21:AF21"/>
    <mergeCell ref="I28:AH30"/>
    <mergeCell ref="C38:AH40"/>
    <mergeCell ref="A49:B50"/>
    <mergeCell ref="A25:AH26"/>
    <mergeCell ref="AD18:AF18"/>
    <mergeCell ref="AG18:AH18"/>
    <mergeCell ref="A45:AH46"/>
    <mergeCell ref="A47:B48"/>
    <mergeCell ref="C47:AH48"/>
    <mergeCell ref="AG23:AH23"/>
    <mergeCell ref="AD24:AF24"/>
    <mergeCell ref="AG24:AH24"/>
    <mergeCell ref="A27:D30"/>
    <mergeCell ref="E27:H27"/>
    <mergeCell ref="E23:F23"/>
    <mergeCell ref="E24:F24"/>
    <mergeCell ref="A41:B42"/>
    <mergeCell ref="C41:AH42"/>
    <mergeCell ref="A12:D15"/>
    <mergeCell ref="E12:H12"/>
    <mergeCell ref="I12:AH12"/>
    <mergeCell ref="E13:H15"/>
    <mergeCell ref="I13:AH15"/>
  </mergeCells>
  <phoneticPr fontId="2"/>
  <conditionalFormatting sqref="AD18:AF24">
    <cfRule type="expression" dxfId="0" priority="1" stopIfTrue="1">
      <formula>COUNTIF($AD$18:$AF$24,"○")&gt;5</formula>
    </cfRule>
  </conditionalFormatting>
  <dataValidations count="10">
    <dataValidation type="whole" allowBlank="1" showInputMessage="1" showErrorMessage="1" sqref="S31:AB33">
      <formula1>1</formula1>
      <formula2>100</formula2>
    </dataValidation>
    <dataValidation type="whole" operator="greaterThanOrEqual" allowBlank="1" showInputMessage="1" showErrorMessage="1" sqref="J68:M69">
      <formula1>0</formula1>
    </dataValidation>
    <dataValidation type="whole" allowBlank="1" showInputMessage="1" showErrorMessage="1" sqref="O7">
      <formula1>1</formula1>
      <formula2>31</formula2>
    </dataValidation>
    <dataValidation type="whole" allowBlank="1" showInputMessage="1" showErrorMessage="1" sqref="M7">
      <formula1>1</formula1>
      <formula2>12</formula2>
    </dataValidation>
    <dataValidation type="list" allowBlank="1" showInputMessage="1" showErrorMessage="1" prompt="この項目が該当する場合「○」を選択してください" sqref="W73 AC73 Q73">
      <formula1>"○"</formula1>
    </dataValidation>
    <dataValidation type="whole" operator="greaterThanOrEqual" allowBlank="1" showInputMessage="1" showErrorMessage="1" sqref="K7">
      <formula1>1</formula1>
    </dataValidation>
    <dataValidation type="list" allowBlank="1" showInputMessage="1" showErrorMessage="1" sqref="AG18:AG20 AG23:AG24">
      <formula1>"無,有"</formula1>
    </dataValidation>
    <dataValidation type="list" allowBlank="1" showInputMessage="1" showErrorMessage="1" sqref="AG21">
      <formula1>"無,ISO14001認証有,M-EMS認証有"</formula1>
    </dataValidation>
    <dataValidation type="list" allowBlank="1" showInputMessage="1" showErrorMessage="1" sqref="AG22">
      <formula1>"無,研修受講実績有,推進員設置有"</formula1>
    </dataValidation>
    <dataValidation type="list" allowBlank="1" showInputMessage="1" showErrorMessage="1" sqref="AD18:AF24">
      <formula1>"○"</formula1>
    </dataValidation>
  </dataValidations>
  <printOptions horizontalCentered="1"/>
  <pageMargins left="0.78740157480314965" right="0.39370078740157483" top="0.59055118110236227" bottom="0.59055118110236227" header="0.31496062992125984" footer="0.31496062992125984"/>
  <pageSetup paperSize="9" scale="68" fitToWidth="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52"/>
  <sheetViews>
    <sheetView showGridLines="0" tabSelected="1" view="pageBreakPreview" zoomScaleNormal="85" zoomScaleSheetLayoutView="100" workbookViewId="0">
      <selection activeCell="U15" sqref="U15:V15"/>
    </sheetView>
  </sheetViews>
  <sheetFormatPr defaultColWidth="3.125" defaultRowHeight="18" customHeight="1" x14ac:dyDescent="0.15"/>
  <cols>
    <col min="1" max="50" width="3.875" style="5" customWidth="1"/>
    <col min="51" max="16384" width="3.125" style="5"/>
  </cols>
  <sheetData>
    <row r="1" spans="1:70" ht="23.25" customHeight="1" x14ac:dyDescent="0.15">
      <c r="A1" s="66" t="s">
        <v>99</v>
      </c>
      <c r="C1" s="36"/>
      <c r="N1" s="69"/>
      <c r="O1" s="69"/>
      <c r="P1" s="69"/>
      <c r="Q1" s="70"/>
      <c r="R1" s="70"/>
      <c r="S1" s="70"/>
      <c r="T1" s="70"/>
      <c r="U1" s="70"/>
      <c r="V1" s="70"/>
      <c r="W1" s="70"/>
      <c r="X1" s="70"/>
      <c r="Y1" s="70"/>
      <c r="Z1" s="70"/>
      <c r="AA1" s="70"/>
      <c r="AB1" s="70"/>
      <c r="AC1" s="70"/>
      <c r="AD1" s="70"/>
      <c r="AE1" s="70"/>
      <c r="AF1" s="70"/>
      <c r="AG1" s="70"/>
      <c r="AH1" s="70"/>
    </row>
    <row r="2" spans="1:70" s="39" customFormat="1" ht="26.25" customHeight="1" thickBot="1" x14ac:dyDescent="0.2">
      <c r="N2" s="510" t="s">
        <v>76</v>
      </c>
      <c r="O2" s="511"/>
      <c r="P2" s="512"/>
      <c r="Q2" s="513"/>
      <c r="R2" s="514"/>
      <c r="S2" s="514"/>
      <c r="T2" s="514"/>
      <c r="U2" s="514"/>
      <c r="V2" s="514"/>
      <c r="W2" s="514"/>
      <c r="X2" s="514"/>
      <c r="Y2" s="514"/>
      <c r="Z2" s="514"/>
      <c r="AA2" s="514"/>
      <c r="AB2" s="514"/>
      <c r="AC2" s="514"/>
      <c r="AD2" s="514"/>
      <c r="AE2" s="514"/>
      <c r="AF2" s="514"/>
      <c r="AG2" s="514"/>
      <c r="AH2" s="515"/>
    </row>
    <row r="3" spans="1:70" s="39" customFormat="1" ht="15" customHeight="1" x14ac:dyDescent="0.15">
      <c r="A3" s="487" t="s">
        <v>100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9"/>
    </row>
    <row r="4" spans="1:70" s="39" customFormat="1" ht="15" customHeight="1" x14ac:dyDescent="0.15">
      <c r="A4" s="453"/>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5"/>
    </row>
    <row r="5" spans="1:70" s="39" customFormat="1" ht="26.25" customHeight="1" x14ac:dyDescent="0.15">
      <c r="A5" s="613" t="s">
        <v>101</v>
      </c>
      <c r="B5" s="614"/>
      <c r="C5" s="617" t="s">
        <v>53</v>
      </c>
      <c r="D5" s="469"/>
      <c r="E5" s="469"/>
      <c r="F5" s="470"/>
      <c r="G5" s="622" t="s">
        <v>86</v>
      </c>
      <c r="H5" s="623"/>
      <c r="I5" s="623"/>
      <c r="J5" s="624"/>
      <c r="K5" s="546"/>
      <c r="L5" s="547"/>
      <c r="M5" s="547"/>
      <c r="N5" s="547"/>
      <c r="O5" s="547"/>
      <c r="P5" s="547"/>
      <c r="Q5" s="547"/>
      <c r="R5" s="547"/>
      <c r="S5" s="547"/>
      <c r="T5" s="547"/>
      <c r="U5" s="547"/>
      <c r="V5" s="547"/>
      <c r="W5" s="547"/>
      <c r="X5" s="547"/>
      <c r="Y5" s="547"/>
      <c r="Z5" s="547"/>
      <c r="AA5" s="547"/>
      <c r="AB5" s="547"/>
      <c r="AC5" s="547"/>
      <c r="AD5" s="547"/>
      <c r="AE5" s="547"/>
      <c r="AF5" s="547"/>
      <c r="AG5" s="547"/>
      <c r="AH5" s="548"/>
    </row>
    <row r="6" spans="1:70" s="39" customFormat="1" ht="26.25" customHeight="1" x14ac:dyDescent="0.15">
      <c r="A6" s="613"/>
      <c r="B6" s="614"/>
      <c r="C6" s="618"/>
      <c r="D6" s="472"/>
      <c r="E6" s="472"/>
      <c r="F6" s="473"/>
      <c r="G6" s="541" t="s">
        <v>87</v>
      </c>
      <c r="H6" s="517"/>
      <c r="I6" s="517"/>
      <c r="J6" s="518"/>
      <c r="K6" s="498"/>
      <c r="L6" s="491"/>
      <c r="M6" s="491"/>
      <c r="N6" s="491"/>
      <c r="O6" s="491"/>
      <c r="P6" s="491"/>
      <c r="Q6" s="491"/>
      <c r="R6" s="491"/>
      <c r="S6" s="491"/>
      <c r="T6" s="491"/>
      <c r="U6" s="491"/>
      <c r="V6" s="491"/>
      <c r="W6" s="491"/>
      <c r="X6" s="491"/>
      <c r="Y6" s="491"/>
      <c r="Z6" s="491"/>
      <c r="AA6" s="491"/>
      <c r="AB6" s="491"/>
      <c r="AC6" s="491"/>
      <c r="AD6" s="491"/>
      <c r="AE6" s="491"/>
      <c r="AF6" s="491"/>
      <c r="AG6" s="491"/>
      <c r="AH6" s="492"/>
    </row>
    <row r="7" spans="1:70" s="39" customFormat="1" ht="26.25" customHeight="1" x14ac:dyDescent="0.15">
      <c r="A7" s="613"/>
      <c r="B7" s="614"/>
      <c r="C7" s="619"/>
      <c r="D7" s="620"/>
      <c r="E7" s="620"/>
      <c r="F7" s="621"/>
      <c r="G7" s="542"/>
      <c r="H7" s="523"/>
      <c r="I7" s="523"/>
      <c r="J7" s="524"/>
      <c r="K7" s="606"/>
      <c r="L7" s="543"/>
      <c r="M7" s="543"/>
      <c r="N7" s="543"/>
      <c r="O7" s="543"/>
      <c r="P7" s="543"/>
      <c r="Q7" s="543"/>
      <c r="R7" s="543"/>
      <c r="S7" s="543"/>
      <c r="T7" s="543"/>
      <c r="U7" s="543"/>
      <c r="V7" s="543"/>
      <c r="W7" s="543"/>
      <c r="X7" s="543"/>
      <c r="Y7" s="543"/>
      <c r="Z7" s="543"/>
      <c r="AA7" s="543"/>
      <c r="AB7" s="543"/>
      <c r="AC7" s="543"/>
      <c r="AD7" s="543"/>
      <c r="AE7" s="543"/>
      <c r="AF7" s="543"/>
      <c r="AG7" s="543"/>
      <c r="AH7" s="544"/>
    </row>
    <row r="8" spans="1:70" s="39" customFormat="1" ht="26.25" customHeight="1" x14ac:dyDescent="0.15">
      <c r="A8" s="613"/>
      <c r="B8" s="614"/>
      <c r="C8" s="541" t="s">
        <v>101</v>
      </c>
      <c r="D8" s="517"/>
      <c r="E8" s="517"/>
      <c r="F8" s="517"/>
      <c r="G8" s="517"/>
      <c r="H8" s="517"/>
      <c r="I8" s="518"/>
      <c r="J8" s="480" t="s">
        <v>102</v>
      </c>
      <c r="K8" s="481"/>
      <c r="L8" s="537"/>
      <c r="M8" s="607"/>
      <c r="N8" s="608"/>
      <c r="O8" s="608"/>
      <c r="P8" s="608"/>
      <c r="Q8" s="608"/>
      <c r="R8" s="608"/>
      <c r="S8" s="608"/>
      <c r="T8" s="608"/>
      <c r="U8" s="608"/>
      <c r="V8" s="609"/>
      <c r="W8" s="480" t="s">
        <v>103</v>
      </c>
      <c r="X8" s="481"/>
      <c r="Y8" s="481"/>
      <c r="Z8" s="481"/>
      <c r="AA8" s="537"/>
      <c r="AB8" s="607" t="s">
        <v>104</v>
      </c>
      <c r="AC8" s="608"/>
      <c r="AD8" s="608"/>
      <c r="AE8" s="608"/>
      <c r="AF8" s="608"/>
      <c r="AG8" s="608"/>
      <c r="AH8" s="610"/>
      <c r="AK8" s="11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row>
    <row r="9" spans="1:70" s="39" customFormat="1" ht="26.25" customHeight="1" x14ac:dyDescent="0.15">
      <c r="A9" s="613"/>
      <c r="B9" s="614"/>
      <c r="C9" s="549" t="s">
        <v>105</v>
      </c>
      <c r="D9" s="426"/>
      <c r="E9" s="426"/>
      <c r="F9" s="426"/>
      <c r="G9" s="426"/>
      <c r="H9" s="426"/>
      <c r="I9" s="427"/>
      <c r="J9" s="439" t="s">
        <v>125</v>
      </c>
      <c r="K9" s="625"/>
      <c r="L9" s="625"/>
      <c r="M9" s="625"/>
      <c r="N9" s="625"/>
      <c r="O9" s="625"/>
      <c r="P9" s="625"/>
      <c r="Q9" s="607" t="s">
        <v>124</v>
      </c>
      <c r="R9" s="608"/>
      <c r="S9" s="596"/>
      <c r="T9" s="596"/>
      <c r="U9" s="596"/>
      <c r="V9" s="135" t="s">
        <v>126</v>
      </c>
      <c r="W9" s="607" t="s">
        <v>106</v>
      </c>
      <c r="X9" s="608"/>
      <c r="Y9" s="608"/>
      <c r="Z9" s="608"/>
      <c r="AA9" s="608"/>
      <c r="AB9" s="135" t="s">
        <v>126</v>
      </c>
      <c r="AC9" s="607" t="s">
        <v>107</v>
      </c>
      <c r="AD9" s="608"/>
      <c r="AE9" s="608"/>
      <c r="AF9" s="608"/>
      <c r="AG9" s="608"/>
      <c r="AH9" s="134" t="s">
        <v>126</v>
      </c>
    </row>
    <row r="10" spans="1:70" s="39" customFormat="1" ht="26.25" customHeight="1" x14ac:dyDescent="0.15">
      <c r="A10" s="613"/>
      <c r="B10" s="614"/>
      <c r="C10" s="597"/>
      <c r="D10" s="598"/>
      <c r="E10" s="598"/>
      <c r="F10" s="598"/>
      <c r="G10" s="598"/>
      <c r="H10" s="598"/>
      <c r="I10" s="599"/>
      <c r="J10" s="607" t="s">
        <v>108</v>
      </c>
      <c r="K10" s="608"/>
      <c r="L10" s="608"/>
      <c r="M10" s="608"/>
      <c r="N10" s="608"/>
      <c r="O10" s="608"/>
      <c r="P10" s="609"/>
      <c r="Q10" s="607"/>
      <c r="R10" s="608"/>
      <c r="S10" s="608"/>
      <c r="T10" s="608"/>
      <c r="U10" s="608"/>
      <c r="V10" s="608"/>
      <c r="W10" s="608"/>
      <c r="X10" s="608"/>
      <c r="Y10" s="608"/>
      <c r="Z10" s="608"/>
      <c r="AA10" s="608"/>
      <c r="AB10" s="608"/>
      <c r="AC10" s="608"/>
      <c r="AD10" s="608"/>
      <c r="AE10" s="608"/>
      <c r="AF10" s="608"/>
      <c r="AG10" s="608"/>
      <c r="AH10" s="610"/>
    </row>
    <row r="11" spans="1:70" s="39" customFormat="1" ht="26.25" customHeight="1" x14ac:dyDescent="0.15">
      <c r="A11" s="613"/>
      <c r="B11" s="614"/>
      <c r="C11" s="589" t="s">
        <v>109</v>
      </c>
      <c r="D11" s="590"/>
      <c r="E11" s="595" t="s">
        <v>110</v>
      </c>
      <c r="F11" s="596"/>
      <c r="G11" s="596"/>
      <c r="H11" s="596"/>
      <c r="I11" s="596"/>
      <c r="J11" s="596"/>
      <c r="K11" s="596"/>
      <c r="L11" s="596"/>
      <c r="M11" s="596"/>
      <c r="N11" s="597" t="s">
        <v>111</v>
      </c>
      <c r="O11" s="598"/>
      <c r="P11" s="598"/>
      <c r="Q11" s="598"/>
      <c r="R11" s="598"/>
      <c r="S11" s="598"/>
      <c r="T11" s="598"/>
      <c r="U11" s="598"/>
      <c r="V11" s="598"/>
      <c r="W11" s="598"/>
      <c r="X11" s="599"/>
      <c r="Y11" s="597" t="s">
        <v>112</v>
      </c>
      <c r="Z11" s="598"/>
      <c r="AA11" s="598"/>
      <c r="AB11" s="598"/>
      <c r="AC11" s="599"/>
      <c r="AD11" s="597"/>
      <c r="AE11" s="598"/>
      <c r="AF11" s="598"/>
      <c r="AG11" s="611" t="s">
        <v>113</v>
      </c>
      <c r="AH11" s="612"/>
    </row>
    <row r="12" spans="1:70" s="39" customFormat="1" ht="26.25" customHeight="1" x14ac:dyDescent="0.15">
      <c r="A12" s="613"/>
      <c r="B12" s="614"/>
      <c r="C12" s="591"/>
      <c r="D12" s="592"/>
      <c r="E12" s="603"/>
      <c r="F12" s="604"/>
      <c r="G12" s="604"/>
      <c r="H12" s="604"/>
      <c r="I12" s="604"/>
      <c r="J12" s="604"/>
      <c r="K12" s="604"/>
      <c r="L12" s="604"/>
      <c r="M12" s="604"/>
      <c r="N12" s="559" t="s">
        <v>114</v>
      </c>
      <c r="O12" s="559"/>
      <c r="P12" s="559"/>
      <c r="Q12" s="559"/>
      <c r="R12" s="559"/>
      <c r="S12" s="477" t="s">
        <v>115</v>
      </c>
      <c r="T12" s="479"/>
      <c r="U12" s="586" t="s">
        <v>116</v>
      </c>
      <c r="V12" s="586"/>
      <c r="W12" s="586"/>
      <c r="X12" s="586"/>
      <c r="Y12" s="600" t="s">
        <v>117</v>
      </c>
      <c r="Z12" s="586"/>
      <c r="AA12" s="586"/>
      <c r="AB12" s="586"/>
      <c r="AC12" s="586"/>
      <c r="AD12" s="586"/>
      <c r="AE12" s="586"/>
      <c r="AF12" s="586"/>
      <c r="AG12" s="586"/>
      <c r="AH12" s="605"/>
    </row>
    <row r="13" spans="1:70" s="39" customFormat="1" ht="26.25" customHeight="1" x14ac:dyDescent="0.15">
      <c r="A13" s="613"/>
      <c r="B13" s="614"/>
      <c r="C13" s="591"/>
      <c r="D13" s="592"/>
      <c r="E13" s="586" t="s">
        <v>284</v>
      </c>
      <c r="F13" s="586"/>
      <c r="G13" s="586"/>
      <c r="H13" s="586"/>
      <c r="I13" s="586"/>
      <c r="J13" s="586"/>
      <c r="K13" s="586"/>
      <c r="L13" s="586"/>
      <c r="M13" s="586"/>
      <c r="N13" s="556"/>
      <c r="O13" s="556"/>
      <c r="P13" s="557"/>
      <c r="Q13" s="558" t="s">
        <v>118</v>
      </c>
      <c r="R13" s="559"/>
      <c r="S13" s="587">
        <v>1</v>
      </c>
      <c r="T13" s="588"/>
      <c r="U13" s="585" t="str">
        <f>IF(N13="","",ROUNDDOWN(N13*S13,3))</f>
        <v/>
      </c>
      <c r="V13" s="585"/>
      <c r="W13" s="586" t="s">
        <v>118</v>
      </c>
      <c r="X13" s="586"/>
      <c r="Y13" s="579" t="str">
        <f>IF(SUM(U13:V17)=0,"",SUM(U13:V17))</f>
        <v/>
      </c>
      <c r="Z13" s="580"/>
      <c r="AA13" s="580"/>
      <c r="AB13" s="580"/>
      <c r="AC13" s="580"/>
      <c r="AD13" s="426" t="s">
        <v>119</v>
      </c>
      <c r="AE13" s="426"/>
      <c r="AF13" s="426"/>
      <c r="AG13" s="426"/>
      <c r="AH13" s="576"/>
    </row>
    <row r="14" spans="1:70" s="39" customFormat="1" ht="26.25" customHeight="1" x14ac:dyDescent="0.15">
      <c r="A14" s="613"/>
      <c r="B14" s="614"/>
      <c r="C14" s="591"/>
      <c r="D14" s="592"/>
      <c r="E14" s="586" t="s">
        <v>189</v>
      </c>
      <c r="F14" s="586"/>
      <c r="G14" s="586"/>
      <c r="H14" s="586"/>
      <c r="I14" s="586"/>
      <c r="J14" s="586"/>
      <c r="K14" s="586"/>
      <c r="L14" s="586"/>
      <c r="M14" s="586"/>
      <c r="N14" s="556"/>
      <c r="O14" s="556"/>
      <c r="P14" s="557"/>
      <c r="Q14" s="558" t="s">
        <v>118</v>
      </c>
      <c r="R14" s="559"/>
      <c r="S14" s="587">
        <v>1</v>
      </c>
      <c r="T14" s="588"/>
      <c r="U14" s="585" t="str">
        <f t="shared" ref="U14:U17" si="0">IF(N14="","",ROUNDDOWN(N14*S14,3))</f>
        <v/>
      </c>
      <c r="V14" s="585"/>
      <c r="W14" s="586" t="s">
        <v>118</v>
      </c>
      <c r="X14" s="586"/>
      <c r="Y14" s="581"/>
      <c r="Z14" s="582"/>
      <c r="AA14" s="582"/>
      <c r="AB14" s="582"/>
      <c r="AC14" s="582"/>
      <c r="AD14" s="429"/>
      <c r="AE14" s="429"/>
      <c r="AF14" s="429"/>
      <c r="AG14" s="429"/>
      <c r="AH14" s="577"/>
    </row>
    <row r="15" spans="1:70" s="39" customFormat="1" ht="26.25" customHeight="1" x14ac:dyDescent="0.15">
      <c r="A15" s="613"/>
      <c r="B15" s="614"/>
      <c r="C15" s="591"/>
      <c r="D15" s="592"/>
      <c r="E15" s="586" t="s">
        <v>188</v>
      </c>
      <c r="F15" s="586"/>
      <c r="G15" s="586"/>
      <c r="H15" s="586"/>
      <c r="I15" s="586"/>
      <c r="J15" s="586"/>
      <c r="K15" s="586"/>
      <c r="L15" s="586"/>
      <c r="M15" s="586"/>
      <c r="N15" s="556"/>
      <c r="O15" s="556"/>
      <c r="P15" s="557"/>
      <c r="Q15" s="558" t="s">
        <v>118</v>
      </c>
      <c r="R15" s="559"/>
      <c r="S15" s="601">
        <v>0.5</v>
      </c>
      <c r="T15" s="602"/>
      <c r="U15" s="585" t="str">
        <f t="shared" si="0"/>
        <v/>
      </c>
      <c r="V15" s="585"/>
      <c r="W15" s="586" t="s">
        <v>118</v>
      </c>
      <c r="X15" s="586"/>
      <c r="Y15" s="581"/>
      <c r="Z15" s="582"/>
      <c r="AA15" s="582"/>
      <c r="AB15" s="582"/>
      <c r="AC15" s="582"/>
      <c r="AD15" s="429"/>
      <c r="AE15" s="429"/>
      <c r="AF15" s="429"/>
      <c r="AG15" s="429"/>
      <c r="AH15" s="577"/>
    </row>
    <row r="16" spans="1:70" s="39" customFormat="1" ht="26.25" customHeight="1" x14ac:dyDescent="0.15">
      <c r="A16" s="613"/>
      <c r="B16" s="614"/>
      <c r="C16" s="591"/>
      <c r="D16" s="592"/>
      <c r="E16" s="600" t="s">
        <v>285</v>
      </c>
      <c r="F16" s="586"/>
      <c r="G16" s="586"/>
      <c r="H16" s="586"/>
      <c r="I16" s="586"/>
      <c r="J16" s="586"/>
      <c r="K16" s="586"/>
      <c r="L16" s="586"/>
      <c r="M16" s="558"/>
      <c r="N16" s="556"/>
      <c r="O16" s="556"/>
      <c r="P16" s="557"/>
      <c r="Q16" s="558" t="s">
        <v>118</v>
      </c>
      <c r="R16" s="559"/>
      <c r="S16" s="601">
        <v>0.5</v>
      </c>
      <c r="T16" s="602"/>
      <c r="U16" s="585" t="str">
        <f>IF(N16="","",ROUNDDOWN(N16*S16,3))</f>
        <v/>
      </c>
      <c r="V16" s="585"/>
      <c r="W16" s="586" t="s">
        <v>118</v>
      </c>
      <c r="X16" s="558"/>
      <c r="Y16" s="581"/>
      <c r="Z16" s="582"/>
      <c r="AA16" s="582"/>
      <c r="AB16" s="582"/>
      <c r="AC16" s="582"/>
      <c r="AD16" s="429"/>
      <c r="AE16" s="429"/>
      <c r="AF16" s="429"/>
      <c r="AG16" s="429"/>
      <c r="AH16" s="577"/>
    </row>
    <row r="17" spans="1:34" s="39" customFormat="1" ht="26.25" customHeight="1" thickBot="1" x14ac:dyDescent="0.2">
      <c r="A17" s="615"/>
      <c r="B17" s="616"/>
      <c r="C17" s="593"/>
      <c r="D17" s="594"/>
      <c r="E17" s="573" t="s">
        <v>286</v>
      </c>
      <c r="F17" s="573"/>
      <c r="G17" s="573"/>
      <c r="H17" s="573"/>
      <c r="I17" s="573"/>
      <c r="J17" s="573"/>
      <c r="K17" s="573"/>
      <c r="L17" s="573"/>
      <c r="M17" s="573"/>
      <c r="N17" s="574"/>
      <c r="O17" s="574"/>
      <c r="P17" s="575"/>
      <c r="Q17" s="568" t="s">
        <v>118</v>
      </c>
      <c r="R17" s="569"/>
      <c r="S17" s="570">
        <v>0.25</v>
      </c>
      <c r="T17" s="571"/>
      <c r="U17" s="572" t="str">
        <f t="shared" si="0"/>
        <v/>
      </c>
      <c r="V17" s="572"/>
      <c r="W17" s="573" t="s">
        <v>118</v>
      </c>
      <c r="X17" s="568"/>
      <c r="Y17" s="583"/>
      <c r="Z17" s="584"/>
      <c r="AA17" s="584"/>
      <c r="AB17" s="584"/>
      <c r="AC17" s="584"/>
      <c r="AD17" s="551"/>
      <c r="AE17" s="551"/>
      <c r="AF17" s="551"/>
      <c r="AG17" s="551"/>
      <c r="AH17" s="578"/>
    </row>
    <row r="18" spans="1:34" s="39" customFormat="1" ht="11.25" customHeight="1" x14ac:dyDescent="0.15">
      <c r="A18" s="109"/>
      <c r="B18" s="109"/>
      <c r="C18" s="103"/>
      <c r="D18" s="103"/>
      <c r="E18" s="76"/>
      <c r="F18" s="76"/>
      <c r="G18" s="76"/>
      <c r="H18" s="76"/>
      <c r="I18" s="76"/>
      <c r="J18" s="76"/>
      <c r="K18" s="76"/>
      <c r="L18" s="76"/>
      <c r="M18" s="76"/>
      <c r="N18" s="112"/>
      <c r="O18" s="112"/>
      <c r="P18" s="112"/>
      <c r="Q18" s="76"/>
      <c r="R18" s="76"/>
      <c r="S18" s="113"/>
      <c r="T18" s="113"/>
      <c r="U18" s="114"/>
      <c r="V18" s="114"/>
      <c r="W18" s="76"/>
      <c r="X18" s="76"/>
      <c r="Y18" s="111"/>
      <c r="Z18" s="111"/>
      <c r="AA18" s="111"/>
      <c r="AB18" s="111"/>
      <c r="AC18" s="111"/>
      <c r="AD18" s="76"/>
      <c r="AE18" s="76"/>
      <c r="AF18" s="76"/>
      <c r="AG18" s="76"/>
      <c r="AH18" s="76"/>
    </row>
    <row r="19" spans="1:34" s="39" customFormat="1" ht="11.25" customHeight="1" x14ac:dyDescent="0.15">
      <c r="A19" s="109"/>
      <c r="B19" s="109"/>
      <c r="C19" s="103"/>
      <c r="D19" s="103"/>
      <c r="E19" s="76"/>
      <c r="F19" s="76"/>
      <c r="G19" s="76"/>
      <c r="H19" s="76"/>
      <c r="I19" s="76"/>
      <c r="J19" s="76"/>
      <c r="K19" s="76"/>
      <c r="L19" s="76"/>
      <c r="M19" s="76"/>
      <c r="N19" s="112"/>
      <c r="O19" s="112"/>
      <c r="P19" s="112"/>
      <c r="Q19" s="76"/>
      <c r="R19" s="76"/>
      <c r="S19" s="113"/>
      <c r="T19" s="113"/>
      <c r="U19" s="114"/>
      <c r="V19" s="114"/>
      <c r="W19" s="76"/>
      <c r="X19" s="76"/>
      <c r="Y19" s="111"/>
      <c r="Z19" s="111"/>
      <c r="AA19" s="111"/>
      <c r="AB19" s="111"/>
      <c r="AC19" s="111"/>
      <c r="AD19" s="76"/>
      <c r="AE19" s="76"/>
      <c r="AF19" s="76"/>
      <c r="AG19" s="76"/>
      <c r="AH19" s="76"/>
    </row>
    <row r="20" spans="1:34" s="39" customFormat="1" ht="11.25" customHeight="1" thickBot="1" x14ac:dyDescent="0.2">
      <c r="C20" s="109"/>
      <c r="D20" s="109"/>
      <c r="E20" s="71"/>
      <c r="F20" s="71"/>
      <c r="G20" s="71"/>
      <c r="H20" s="71"/>
      <c r="I20" s="71"/>
      <c r="J20" s="71"/>
      <c r="K20" s="71"/>
      <c r="L20" s="71"/>
      <c r="M20" s="71"/>
      <c r="N20" s="112"/>
      <c r="O20" s="112"/>
      <c r="P20" s="112"/>
      <c r="Q20" s="71"/>
      <c r="R20" s="71"/>
      <c r="S20" s="115"/>
      <c r="T20" s="115"/>
      <c r="U20" s="116"/>
      <c r="V20" s="116"/>
      <c r="W20" s="71"/>
      <c r="X20" s="71"/>
      <c r="Y20" s="117"/>
      <c r="Z20" s="117"/>
      <c r="AA20" s="117"/>
      <c r="AB20" s="117"/>
      <c r="AC20" s="117"/>
      <c r="AD20" s="71"/>
      <c r="AE20" s="71"/>
      <c r="AF20" s="71"/>
      <c r="AG20" s="71"/>
      <c r="AH20" s="71"/>
    </row>
    <row r="21" spans="1:34" s="39" customFormat="1" ht="18.75" customHeight="1" x14ac:dyDescent="0.15">
      <c r="A21" s="487" t="s">
        <v>120</v>
      </c>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9"/>
    </row>
    <row r="22" spans="1:34" s="39" customFormat="1" ht="18.75" customHeight="1" x14ac:dyDescent="0.15">
      <c r="A22" s="453"/>
      <c r="B22" s="454"/>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5"/>
    </row>
    <row r="23" spans="1:34" s="39" customFormat="1" ht="18.75" customHeight="1" x14ac:dyDescent="0.15">
      <c r="A23" s="561" t="s">
        <v>121</v>
      </c>
      <c r="B23" s="562"/>
      <c r="C23" s="564" t="s">
        <v>122</v>
      </c>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5"/>
    </row>
    <row r="24" spans="1:34" s="39" customFormat="1" ht="18.75" customHeight="1" x14ac:dyDescent="0.15">
      <c r="A24" s="545"/>
      <c r="B24" s="563"/>
      <c r="C24" s="566"/>
      <c r="D24" s="566"/>
      <c r="E24" s="566"/>
      <c r="F24" s="566"/>
      <c r="G24" s="566"/>
      <c r="H24" s="566"/>
      <c r="I24" s="566"/>
      <c r="J24" s="56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7"/>
    </row>
    <row r="25" spans="1:34" s="39" customFormat="1" ht="18.75" customHeight="1" x14ac:dyDescent="0.15">
      <c r="A25" s="458" t="s">
        <v>123</v>
      </c>
      <c r="B25" s="459"/>
      <c r="C25" s="493" t="s">
        <v>146</v>
      </c>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4"/>
    </row>
    <row r="26" spans="1:34" s="39" customFormat="1" ht="18.75" customHeight="1" x14ac:dyDescent="0.15">
      <c r="A26" s="458"/>
      <c r="B26" s="459"/>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4"/>
    </row>
    <row r="27" spans="1:34" s="39" customFormat="1" ht="18.75" customHeight="1" x14ac:dyDescent="0.15">
      <c r="A27" s="458" t="s">
        <v>147</v>
      </c>
      <c r="B27" s="459"/>
      <c r="C27" s="493" t="s">
        <v>127</v>
      </c>
      <c r="D27" s="493"/>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493"/>
      <c r="AG27" s="493"/>
      <c r="AH27" s="494"/>
    </row>
    <row r="28" spans="1:34" s="39" customFormat="1" ht="18.75" customHeight="1" x14ac:dyDescent="0.15">
      <c r="A28" s="458"/>
      <c r="B28" s="459"/>
      <c r="C28" s="493"/>
      <c r="D28" s="493"/>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4"/>
    </row>
    <row r="29" spans="1:34" s="39" customFormat="1" ht="18.75" customHeight="1" x14ac:dyDescent="0.15">
      <c r="A29" s="545" t="s">
        <v>182</v>
      </c>
      <c r="B29" s="459"/>
      <c r="C29" s="566" t="s">
        <v>183</v>
      </c>
      <c r="D29" s="566"/>
      <c r="E29" s="566"/>
      <c r="F29" s="566"/>
      <c r="G29" s="566"/>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7"/>
    </row>
    <row r="30" spans="1:34" s="39" customFormat="1" ht="18.75" customHeight="1" x14ac:dyDescent="0.15">
      <c r="A30" s="458"/>
      <c r="B30" s="459"/>
      <c r="C30" s="566"/>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7"/>
    </row>
    <row r="31" spans="1:34" s="39" customFormat="1" ht="18.75" customHeight="1" x14ac:dyDescent="0.15">
      <c r="A31" s="545" t="s">
        <v>181</v>
      </c>
      <c r="B31" s="459"/>
      <c r="C31" s="566" t="s">
        <v>287</v>
      </c>
      <c r="D31" s="566"/>
      <c r="E31" s="566"/>
      <c r="F31" s="566"/>
      <c r="G31" s="566"/>
      <c r="H31" s="566"/>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566"/>
      <c r="AG31" s="566"/>
      <c r="AH31" s="567"/>
    </row>
    <row r="32" spans="1:34" s="39" customFormat="1" ht="18.75" customHeight="1" x14ac:dyDescent="0.15">
      <c r="A32" s="458"/>
      <c r="B32" s="459"/>
      <c r="C32" s="566"/>
      <c r="D32" s="566"/>
      <c r="E32" s="566"/>
      <c r="F32" s="566"/>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7"/>
    </row>
    <row r="33" spans="1:34" s="39" customFormat="1" ht="18.75" customHeight="1" x14ac:dyDescent="0.15">
      <c r="A33" s="120"/>
      <c r="B33" s="121"/>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9"/>
    </row>
    <row r="34" spans="1:34" s="39" customFormat="1" ht="18.75" customHeight="1" x14ac:dyDescent="0.15">
      <c r="A34" s="120"/>
      <c r="B34" s="121"/>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22"/>
    </row>
    <row r="35" spans="1:34" s="39" customFormat="1" ht="18.75" customHeight="1" thickBot="1" x14ac:dyDescent="0.2">
      <c r="A35" s="123"/>
      <c r="B35" s="124"/>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6"/>
    </row>
    <row r="36" spans="1:34" s="72" customFormat="1" ht="7.5" customHeight="1" x14ac:dyDescent="0.15">
      <c r="C36" s="103"/>
      <c r="D36" s="103"/>
      <c r="E36" s="98"/>
      <c r="F36" s="98"/>
      <c r="G36" s="98"/>
      <c r="H36" s="98"/>
      <c r="I36" s="98"/>
      <c r="J36" s="98"/>
      <c r="K36" s="98"/>
      <c r="L36" s="98"/>
      <c r="M36" s="98"/>
      <c r="N36" s="98"/>
      <c r="O36" s="98"/>
      <c r="P36" s="98"/>
      <c r="Q36" s="98"/>
      <c r="R36" s="104"/>
      <c r="S36" s="104"/>
      <c r="T36" s="104"/>
      <c r="U36" s="104"/>
      <c r="V36" s="104"/>
      <c r="W36" s="98"/>
      <c r="X36" s="104"/>
      <c r="Y36" s="104"/>
      <c r="Z36" s="104"/>
      <c r="AA36" s="104"/>
      <c r="AB36" s="104"/>
      <c r="AC36" s="98"/>
      <c r="AD36" s="104"/>
      <c r="AE36" s="104"/>
      <c r="AF36" s="104"/>
      <c r="AG36" s="104"/>
      <c r="AH36" s="104"/>
    </row>
    <row r="37" spans="1:34" s="72" customFormat="1" ht="29.25" customHeight="1" x14ac:dyDescent="0.15">
      <c r="C37" s="103"/>
      <c r="D37" s="103"/>
      <c r="E37" s="98"/>
      <c r="F37" s="98"/>
      <c r="G37" s="98"/>
      <c r="H37" s="98"/>
      <c r="I37" s="98"/>
      <c r="J37" s="98"/>
      <c r="K37" s="98"/>
      <c r="L37" s="98"/>
      <c r="M37" s="98"/>
      <c r="N37" s="98"/>
      <c r="O37" s="98"/>
      <c r="P37" s="98"/>
      <c r="Q37" s="98"/>
      <c r="R37" s="104"/>
      <c r="S37" s="104"/>
      <c r="T37" s="104"/>
      <c r="U37" s="104"/>
      <c r="V37" s="104"/>
      <c r="W37" s="98"/>
      <c r="X37" s="104"/>
      <c r="Y37" s="104"/>
      <c r="Z37" s="104"/>
      <c r="AA37" s="104"/>
      <c r="AB37" s="104"/>
      <c r="AC37" s="98"/>
      <c r="AD37" s="104"/>
      <c r="AE37" s="104"/>
      <c r="AF37" s="104"/>
      <c r="AG37" s="104"/>
      <c r="AH37" s="104"/>
    </row>
    <row r="38" spans="1:34" s="72" customFormat="1" ht="29.25" customHeight="1" x14ac:dyDescent="0.15">
      <c r="C38" s="103"/>
      <c r="D38" s="103"/>
      <c r="E38" s="98"/>
      <c r="F38" s="98"/>
      <c r="G38" s="98"/>
      <c r="H38" s="98"/>
      <c r="I38" s="98"/>
      <c r="J38" s="98"/>
      <c r="K38" s="98"/>
      <c r="L38" s="98"/>
      <c r="M38" s="98"/>
      <c r="N38" s="98"/>
      <c r="O38" s="98"/>
      <c r="P38" s="98"/>
      <c r="Q38" s="98"/>
      <c r="R38" s="104"/>
      <c r="S38" s="104"/>
      <c r="T38" s="104"/>
      <c r="U38" s="104"/>
      <c r="V38" s="104"/>
      <c r="W38" s="98"/>
      <c r="X38" s="104"/>
      <c r="Y38" s="104"/>
      <c r="Z38" s="104"/>
      <c r="AA38" s="104"/>
      <c r="AB38" s="104"/>
      <c r="AC38" s="98"/>
      <c r="AD38" s="104"/>
      <c r="AE38" s="104"/>
      <c r="AF38" s="104"/>
      <c r="AG38" s="104"/>
      <c r="AH38" s="104"/>
    </row>
    <row r="39" spans="1:34" s="72" customFormat="1" ht="29.25" customHeight="1" x14ac:dyDescent="0.15">
      <c r="C39" s="103"/>
      <c r="D39" s="103"/>
      <c r="E39" s="98"/>
      <c r="F39" s="98"/>
      <c r="G39" s="98"/>
      <c r="H39" s="98"/>
      <c r="I39" s="98"/>
      <c r="J39" s="98"/>
      <c r="K39" s="98"/>
      <c r="L39" s="98"/>
      <c r="M39" s="98"/>
      <c r="N39" s="98"/>
      <c r="O39" s="98"/>
      <c r="P39" s="98"/>
      <c r="Q39" s="98"/>
      <c r="R39" s="104"/>
      <c r="S39" s="104"/>
      <c r="T39" s="104"/>
      <c r="U39" s="104"/>
      <c r="V39" s="104"/>
      <c r="W39" s="98"/>
      <c r="X39" s="104"/>
      <c r="Y39" s="104"/>
      <c r="Z39" s="104"/>
      <c r="AA39" s="104"/>
      <c r="AB39" s="104"/>
      <c r="AC39" s="98"/>
      <c r="AD39" s="104"/>
      <c r="AE39" s="104"/>
      <c r="AF39" s="104"/>
      <c r="AG39" s="104"/>
      <c r="AH39" s="104"/>
    </row>
    <row r="40" spans="1:34" s="72" customFormat="1" ht="29.25" customHeight="1" x14ac:dyDescent="0.15">
      <c r="C40" s="103"/>
      <c r="D40" s="103"/>
      <c r="E40" s="98"/>
      <c r="F40" s="98"/>
      <c r="G40" s="98"/>
      <c r="H40" s="98"/>
      <c r="I40" s="98"/>
      <c r="J40" s="98"/>
      <c r="K40" s="98"/>
      <c r="L40" s="98"/>
      <c r="M40" s="98"/>
      <c r="N40" s="98"/>
      <c r="O40" s="98"/>
      <c r="P40" s="98"/>
      <c r="Q40" s="98"/>
      <c r="R40" s="104"/>
      <c r="S40" s="104"/>
      <c r="T40" s="104"/>
      <c r="U40" s="104"/>
      <c r="V40" s="104"/>
      <c r="W40" s="98"/>
      <c r="X40" s="104"/>
      <c r="Y40" s="104"/>
      <c r="Z40" s="104"/>
      <c r="AA40" s="104"/>
      <c r="AB40" s="104"/>
      <c r="AC40" s="98"/>
      <c r="AD40" s="104"/>
      <c r="AE40" s="104"/>
      <c r="AF40" s="104"/>
      <c r="AG40" s="104"/>
      <c r="AH40" s="104"/>
    </row>
    <row r="41" spans="1:34" s="72" customFormat="1" ht="29.25" customHeight="1" x14ac:dyDescent="0.15">
      <c r="C41" s="103"/>
      <c r="D41" s="103"/>
      <c r="E41" s="98"/>
      <c r="F41" s="98"/>
      <c r="G41" s="98"/>
      <c r="H41" s="98"/>
      <c r="I41" s="98"/>
      <c r="J41" s="98"/>
      <c r="K41" s="98"/>
      <c r="L41" s="98"/>
      <c r="M41" s="98"/>
      <c r="N41" s="98"/>
      <c r="O41" s="98"/>
      <c r="P41" s="98"/>
      <c r="Q41" s="98"/>
      <c r="R41" s="104"/>
      <c r="S41" s="104"/>
      <c r="T41" s="104"/>
      <c r="U41" s="104"/>
      <c r="V41" s="104"/>
      <c r="W41" s="98"/>
      <c r="X41" s="104"/>
      <c r="Y41" s="104"/>
      <c r="Z41" s="104"/>
      <c r="AA41" s="104"/>
      <c r="AB41" s="104"/>
      <c r="AC41" s="98"/>
      <c r="AD41" s="104"/>
      <c r="AE41" s="104"/>
      <c r="AF41" s="104"/>
      <c r="AG41" s="104"/>
      <c r="AH41" s="104"/>
    </row>
    <row r="42" spans="1:34" s="72" customFormat="1" ht="29.25" customHeight="1" x14ac:dyDescent="0.15">
      <c r="C42" s="103"/>
      <c r="D42" s="103"/>
      <c r="E42" s="98"/>
      <c r="F42" s="98"/>
      <c r="G42" s="98"/>
      <c r="H42" s="98"/>
      <c r="I42" s="98"/>
      <c r="J42" s="98"/>
      <c r="K42" s="98"/>
      <c r="L42" s="98"/>
      <c r="M42" s="98"/>
      <c r="N42" s="98"/>
      <c r="O42" s="98"/>
      <c r="P42" s="98"/>
      <c r="Q42" s="98"/>
      <c r="R42" s="104"/>
      <c r="S42" s="104"/>
      <c r="T42" s="104"/>
      <c r="U42" s="104"/>
      <c r="V42" s="104"/>
      <c r="W42" s="98"/>
      <c r="X42" s="104"/>
      <c r="Y42" s="104"/>
      <c r="Z42" s="104"/>
      <c r="AA42" s="104"/>
      <c r="AB42" s="104"/>
      <c r="AC42" s="98"/>
      <c r="AD42" s="104"/>
      <c r="AE42" s="104"/>
      <c r="AF42" s="104"/>
      <c r="AG42" s="104"/>
      <c r="AH42" s="104"/>
    </row>
    <row r="43" spans="1:34" s="72" customFormat="1" ht="29.25" customHeight="1" x14ac:dyDescent="0.15">
      <c r="C43" s="103"/>
      <c r="D43" s="103"/>
      <c r="E43" s="98"/>
      <c r="F43" s="98"/>
      <c r="G43" s="98"/>
      <c r="H43" s="98"/>
      <c r="I43" s="98"/>
      <c r="J43" s="98"/>
      <c r="K43" s="98"/>
      <c r="L43" s="98"/>
      <c r="M43" s="98"/>
      <c r="N43" s="98"/>
      <c r="O43" s="98"/>
      <c r="P43" s="98"/>
      <c r="Q43" s="98"/>
      <c r="R43" s="104"/>
      <c r="S43" s="104"/>
      <c r="T43" s="104"/>
      <c r="U43" s="104"/>
      <c r="V43" s="104"/>
      <c r="W43" s="98"/>
      <c r="X43" s="104"/>
      <c r="Y43" s="104"/>
      <c r="Z43" s="104"/>
      <c r="AA43" s="104"/>
      <c r="AB43" s="104"/>
      <c r="AC43" s="98"/>
      <c r="AD43" s="104"/>
      <c r="AE43" s="104"/>
      <c r="AF43" s="104"/>
      <c r="AG43" s="104"/>
      <c r="AH43" s="104"/>
    </row>
    <row r="44" spans="1:34" s="72" customFormat="1" ht="29.25" customHeight="1" x14ac:dyDescent="0.15">
      <c r="C44" s="103"/>
      <c r="D44" s="103"/>
      <c r="E44" s="98"/>
      <c r="F44" s="98"/>
      <c r="G44" s="98"/>
      <c r="H44" s="98"/>
      <c r="I44" s="98"/>
      <c r="J44" s="98"/>
      <c r="K44" s="98"/>
      <c r="L44" s="98"/>
      <c r="M44" s="98"/>
      <c r="N44" s="98"/>
      <c r="O44" s="98"/>
      <c r="P44" s="98"/>
      <c r="Q44" s="98"/>
      <c r="R44" s="104"/>
      <c r="S44" s="104"/>
      <c r="T44" s="104"/>
      <c r="U44" s="104"/>
      <c r="V44" s="104"/>
      <c r="W44" s="98"/>
      <c r="X44" s="104"/>
      <c r="Y44" s="104"/>
      <c r="Z44" s="104"/>
      <c r="AA44" s="104"/>
      <c r="AB44" s="104"/>
      <c r="AC44" s="98"/>
      <c r="AD44" s="104"/>
      <c r="AE44" s="104"/>
      <c r="AF44" s="104"/>
      <c r="AG44" s="104"/>
      <c r="AH44" s="104"/>
    </row>
    <row r="45" spans="1:34" s="72" customFormat="1" ht="29.25" customHeight="1" x14ac:dyDescent="0.15">
      <c r="C45" s="103"/>
      <c r="D45" s="103"/>
      <c r="E45" s="98"/>
      <c r="F45" s="98"/>
      <c r="G45" s="98"/>
      <c r="H45" s="98"/>
      <c r="I45" s="98"/>
      <c r="J45" s="98"/>
      <c r="K45" s="98"/>
      <c r="L45" s="98"/>
      <c r="M45" s="98"/>
      <c r="N45" s="98"/>
      <c r="O45" s="98"/>
      <c r="P45" s="98"/>
      <c r="Q45" s="98"/>
      <c r="R45" s="104"/>
      <c r="S45" s="104"/>
      <c r="T45" s="104"/>
      <c r="U45" s="104"/>
      <c r="V45" s="104"/>
      <c r="W45" s="98"/>
      <c r="X45" s="104"/>
      <c r="Y45" s="104"/>
      <c r="Z45" s="104"/>
      <c r="AA45" s="104"/>
      <c r="AB45" s="104"/>
      <c r="AC45" s="98"/>
      <c r="AD45" s="104"/>
      <c r="AE45" s="104"/>
      <c r="AF45" s="104"/>
      <c r="AG45" s="104"/>
      <c r="AH45" s="104"/>
    </row>
    <row r="46" spans="1:34" s="72" customFormat="1" ht="29.25" customHeight="1" x14ac:dyDescent="0.15">
      <c r="C46" s="103"/>
      <c r="D46" s="103"/>
      <c r="E46" s="98"/>
      <c r="F46" s="98"/>
      <c r="G46" s="98"/>
      <c r="H46" s="98"/>
      <c r="I46" s="98"/>
      <c r="J46" s="98"/>
      <c r="K46" s="98"/>
      <c r="L46" s="98"/>
      <c r="M46" s="98"/>
      <c r="N46" s="98"/>
      <c r="O46" s="98"/>
      <c r="P46" s="98"/>
      <c r="Q46" s="98"/>
      <c r="R46" s="104"/>
      <c r="S46" s="104"/>
      <c r="T46" s="104"/>
      <c r="U46" s="104"/>
      <c r="V46" s="104"/>
      <c r="W46" s="98"/>
      <c r="X46" s="104"/>
      <c r="Y46" s="104"/>
      <c r="Z46" s="104"/>
      <c r="AA46" s="104"/>
      <c r="AB46" s="104"/>
      <c r="AC46" s="98"/>
      <c r="AD46" s="104"/>
      <c r="AE46" s="104"/>
      <c r="AF46" s="104"/>
      <c r="AG46" s="104"/>
      <c r="AH46" s="104"/>
    </row>
    <row r="47" spans="1:34" s="72" customFormat="1" ht="29.25" customHeight="1" x14ac:dyDescent="0.15">
      <c r="C47" s="103"/>
      <c r="D47" s="103"/>
      <c r="E47" s="98"/>
      <c r="F47" s="98"/>
      <c r="G47" s="98"/>
      <c r="H47" s="98"/>
      <c r="I47" s="98"/>
      <c r="J47" s="98"/>
      <c r="K47" s="98"/>
      <c r="L47" s="98"/>
      <c r="M47" s="98"/>
      <c r="N47" s="98"/>
      <c r="O47" s="98"/>
      <c r="P47" s="98"/>
      <c r="Q47" s="98"/>
      <c r="R47" s="104"/>
      <c r="S47" s="104"/>
      <c r="T47" s="104"/>
      <c r="U47" s="104"/>
      <c r="V47" s="104"/>
      <c r="W47" s="98"/>
      <c r="X47" s="104"/>
      <c r="Y47" s="104"/>
      <c r="Z47" s="104"/>
      <c r="AA47" s="104"/>
      <c r="AB47" s="104"/>
      <c r="AC47" s="98"/>
      <c r="AD47" s="104"/>
      <c r="AE47" s="104"/>
      <c r="AF47" s="104"/>
      <c r="AG47" s="104"/>
      <c r="AH47" s="104"/>
    </row>
    <row r="48" spans="1:34" s="72" customFormat="1" ht="29.25" customHeight="1" x14ac:dyDescent="0.15">
      <c r="C48" s="103"/>
      <c r="D48" s="103"/>
      <c r="E48" s="98"/>
      <c r="F48" s="98"/>
      <c r="G48" s="98"/>
      <c r="H48" s="98"/>
      <c r="I48" s="98"/>
      <c r="J48" s="98"/>
      <c r="K48" s="98"/>
      <c r="L48" s="98"/>
      <c r="M48" s="98"/>
      <c r="N48" s="98"/>
      <c r="O48" s="98"/>
      <c r="P48" s="98"/>
      <c r="Q48" s="98"/>
      <c r="R48" s="104"/>
      <c r="S48" s="104"/>
      <c r="T48" s="104"/>
      <c r="U48" s="104"/>
      <c r="V48" s="104"/>
      <c r="W48" s="98"/>
      <c r="X48" s="104"/>
      <c r="Y48" s="104"/>
      <c r="Z48" s="104"/>
      <c r="AA48" s="104"/>
      <c r="AB48" s="104"/>
      <c r="AC48" s="98"/>
      <c r="AD48" s="104"/>
      <c r="AE48" s="104"/>
      <c r="AF48" s="104"/>
      <c r="AG48" s="104"/>
      <c r="AH48" s="104"/>
    </row>
    <row r="49" spans="1:35" s="72" customFormat="1" ht="29.25" customHeight="1" x14ac:dyDescent="0.15">
      <c r="C49" s="103"/>
      <c r="D49" s="103"/>
      <c r="E49" s="98"/>
      <c r="F49" s="98"/>
      <c r="G49" s="98"/>
      <c r="H49" s="98"/>
      <c r="I49" s="98"/>
      <c r="J49" s="98"/>
      <c r="K49" s="98"/>
      <c r="L49" s="98"/>
      <c r="M49" s="98"/>
      <c r="N49" s="98"/>
      <c r="O49" s="98"/>
      <c r="P49" s="98"/>
      <c r="Q49" s="98"/>
      <c r="R49" s="104"/>
      <c r="S49" s="104"/>
      <c r="T49" s="104"/>
      <c r="U49" s="104"/>
      <c r="V49" s="104"/>
      <c r="W49" s="98"/>
      <c r="X49" s="104"/>
      <c r="Y49" s="104"/>
      <c r="Z49" s="104"/>
      <c r="AA49" s="104"/>
      <c r="AB49" s="104"/>
      <c r="AC49" s="98"/>
      <c r="AD49" s="104"/>
      <c r="AE49" s="104"/>
      <c r="AF49" s="104"/>
      <c r="AG49" s="104"/>
      <c r="AH49" s="104"/>
    </row>
    <row r="50" spans="1:35" s="72" customFormat="1" ht="29.25" customHeight="1" x14ac:dyDescent="0.15">
      <c r="C50" s="103"/>
      <c r="D50" s="103"/>
      <c r="E50" s="98"/>
      <c r="F50" s="98"/>
      <c r="G50" s="98"/>
      <c r="H50" s="98"/>
      <c r="I50" s="98"/>
      <c r="J50" s="98"/>
      <c r="K50" s="98"/>
      <c r="L50" s="98"/>
      <c r="M50" s="98"/>
      <c r="N50" s="98"/>
      <c r="O50" s="98"/>
      <c r="P50" s="98"/>
      <c r="Q50" s="98"/>
      <c r="R50" s="104"/>
      <c r="S50" s="104"/>
      <c r="T50" s="104"/>
      <c r="U50" s="104"/>
      <c r="V50" s="104"/>
      <c r="W50" s="98"/>
      <c r="X50" s="104"/>
      <c r="Y50" s="104"/>
      <c r="Z50" s="104"/>
      <c r="AA50" s="104"/>
      <c r="AB50" s="104"/>
      <c r="AC50" s="98"/>
      <c r="AD50" s="104"/>
      <c r="AE50" s="104"/>
      <c r="AF50" s="104"/>
      <c r="AG50" s="104"/>
      <c r="AH50" s="104"/>
    </row>
    <row r="51" spans="1:35" s="39" customFormat="1" ht="15" customHeight="1" x14ac:dyDescent="0.15">
      <c r="A51" s="560"/>
      <c r="B51" s="560"/>
      <c r="C51" s="560"/>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560"/>
      <c r="AB51" s="560"/>
      <c r="AC51" s="560"/>
      <c r="AD51" s="560"/>
      <c r="AE51" s="560"/>
      <c r="AF51" s="560"/>
      <c r="AG51" s="560"/>
      <c r="AH51" s="560"/>
      <c r="AI51" s="40"/>
    </row>
    <row r="52" spans="1:35" s="39" customFormat="1" ht="18" customHeight="1" x14ac:dyDescent="0.1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row>
    <row r="136" spans="5:40" ht="18" customHeight="1" x14ac:dyDescent="0.15">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row>
    <row r="137" spans="5:40" ht="18" customHeight="1" x14ac:dyDescent="0.15">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row>
    <row r="138" spans="5:40" ht="15" customHeight="1" x14ac:dyDescent="0.15">
      <c r="E138" s="106"/>
      <c r="F138" s="106"/>
      <c r="G138" s="107"/>
      <c r="H138" s="107"/>
      <c r="I138" s="107"/>
      <c r="J138" s="107"/>
      <c r="K138" s="107"/>
      <c r="L138" s="107"/>
      <c r="M138" s="107"/>
      <c r="N138" s="107"/>
      <c r="O138" s="108"/>
      <c r="P138" s="108"/>
      <c r="Q138" s="108"/>
      <c r="R138" s="108"/>
      <c r="S138" s="127"/>
      <c r="T138" s="127"/>
      <c r="U138" s="127"/>
      <c r="V138" s="127"/>
      <c r="W138" s="127"/>
      <c r="X138" s="127"/>
      <c r="Y138" s="128"/>
      <c r="Z138" s="128"/>
      <c r="AA138" s="128"/>
      <c r="AB138" s="128"/>
      <c r="AC138" s="129"/>
      <c r="AD138" s="129"/>
      <c r="AE138" s="129"/>
      <c r="AF138" s="129"/>
      <c r="AG138" s="130"/>
      <c r="AH138" s="130"/>
      <c r="AI138" s="106"/>
      <c r="AJ138" s="106"/>
      <c r="AK138" s="106"/>
      <c r="AL138" s="106"/>
      <c r="AM138" s="106"/>
      <c r="AN138" s="106"/>
    </row>
    <row r="139" spans="5:40" ht="15" customHeight="1" x14ac:dyDescent="0.15">
      <c r="E139" s="106"/>
      <c r="F139" s="106"/>
      <c r="G139" s="107"/>
      <c r="H139" s="107"/>
      <c r="I139" s="107"/>
      <c r="J139" s="107"/>
      <c r="K139" s="107"/>
      <c r="L139" s="107"/>
      <c r="M139" s="107"/>
      <c r="N139" s="107"/>
      <c r="O139" s="108"/>
      <c r="P139" s="108"/>
      <c r="Q139" s="108"/>
      <c r="R139" s="108"/>
      <c r="S139" s="131"/>
      <c r="T139" s="131"/>
      <c r="U139" s="131"/>
      <c r="V139" s="131"/>
      <c r="W139" s="131"/>
      <c r="X139" s="131"/>
      <c r="Y139" s="128"/>
      <c r="Z139" s="128"/>
      <c r="AA139" s="128"/>
      <c r="AB139" s="128"/>
      <c r="AC139" s="129"/>
      <c r="AD139" s="129"/>
      <c r="AE139" s="129"/>
      <c r="AF139" s="129"/>
      <c r="AG139" s="130"/>
      <c r="AH139" s="130"/>
      <c r="AI139" s="106"/>
      <c r="AJ139" s="106"/>
      <c r="AK139" s="106"/>
      <c r="AL139" s="106"/>
      <c r="AM139" s="106"/>
      <c r="AN139" s="106"/>
    </row>
    <row r="140" spans="5:40" ht="15" customHeight="1" x14ac:dyDescent="0.15">
      <c r="E140" s="106"/>
      <c r="F140" s="106"/>
      <c r="G140" s="107"/>
      <c r="H140" s="107"/>
      <c r="I140" s="107"/>
      <c r="J140" s="107"/>
      <c r="K140" s="107"/>
      <c r="L140" s="107"/>
      <c r="M140" s="107"/>
      <c r="N140" s="132"/>
      <c r="O140" s="108"/>
      <c r="P140" s="108"/>
      <c r="Q140" s="108"/>
      <c r="R140" s="132"/>
      <c r="S140" s="133"/>
      <c r="T140" s="133"/>
      <c r="U140" s="133"/>
      <c r="V140" s="133"/>
      <c r="W140" s="133"/>
      <c r="X140" s="133"/>
      <c r="Y140" s="128"/>
      <c r="Z140" s="128"/>
      <c r="AA140" s="128"/>
      <c r="AB140" s="128"/>
      <c r="AC140" s="129"/>
      <c r="AD140" s="129"/>
      <c r="AE140" s="129"/>
      <c r="AF140" s="129"/>
      <c r="AG140" s="130"/>
      <c r="AH140" s="130"/>
      <c r="AI140" s="106"/>
      <c r="AJ140" s="106"/>
      <c r="AK140" s="106"/>
      <c r="AL140" s="106"/>
      <c r="AM140" s="106"/>
      <c r="AN140" s="106"/>
    </row>
    <row r="141" spans="5:40" ht="15" customHeight="1" x14ac:dyDescent="0.15">
      <c r="E141" s="106"/>
      <c r="F141" s="106"/>
      <c r="G141" s="107"/>
      <c r="H141" s="107"/>
      <c r="I141" s="107"/>
      <c r="J141" s="107"/>
      <c r="K141" s="107"/>
      <c r="L141" s="107"/>
      <c r="M141" s="107"/>
      <c r="N141" s="107"/>
      <c r="O141" s="108"/>
      <c r="P141" s="108"/>
      <c r="Q141" s="108"/>
      <c r="R141" s="108"/>
      <c r="S141" s="127"/>
      <c r="T141" s="127"/>
      <c r="U141" s="127"/>
      <c r="V141" s="127"/>
      <c r="W141" s="127"/>
      <c r="X141" s="127"/>
      <c r="Y141" s="128"/>
      <c r="Z141" s="128"/>
      <c r="AA141" s="128"/>
      <c r="AB141" s="128"/>
      <c r="AC141" s="129"/>
      <c r="AD141" s="129"/>
      <c r="AE141" s="129"/>
      <c r="AF141" s="129"/>
      <c r="AG141" s="130"/>
      <c r="AH141" s="130"/>
      <c r="AI141" s="106"/>
      <c r="AJ141" s="106"/>
      <c r="AK141" s="106"/>
      <c r="AL141" s="106"/>
      <c r="AM141" s="106"/>
      <c r="AN141" s="106"/>
    </row>
    <row r="142" spans="5:40" ht="15" customHeight="1" x14ac:dyDescent="0.15">
      <c r="E142" s="106"/>
      <c r="F142" s="106"/>
      <c r="G142" s="107"/>
      <c r="H142" s="107"/>
      <c r="I142" s="107"/>
      <c r="J142" s="107"/>
      <c r="K142" s="107"/>
      <c r="L142" s="107"/>
      <c r="M142" s="107"/>
      <c r="N142" s="107"/>
      <c r="O142" s="108"/>
      <c r="P142" s="108"/>
      <c r="Q142" s="108"/>
      <c r="R142" s="108"/>
      <c r="S142" s="131"/>
      <c r="T142" s="131"/>
      <c r="U142" s="131"/>
      <c r="V142" s="131"/>
      <c r="W142" s="131"/>
      <c r="X142" s="131"/>
      <c r="Y142" s="128"/>
      <c r="Z142" s="128"/>
      <c r="AA142" s="128"/>
      <c r="AB142" s="128"/>
      <c r="AC142" s="129"/>
      <c r="AD142" s="129"/>
      <c r="AE142" s="129"/>
      <c r="AF142" s="129"/>
      <c r="AG142" s="130"/>
      <c r="AH142" s="130"/>
      <c r="AI142" s="106"/>
      <c r="AJ142" s="106"/>
      <c r="AK142" s="106"/>
      <c r="AL142" s="106"/>
      <c r="AM142" s="106"/>
      <c r="AN142" s="106"/>
    </row>
    <row r="143" spans="5:40" ht="15" customHeight="1" x14ac:dyDescent="0.15">
      <c r="E143" s="106"/>
      <c r="F143" s="106"/>
      <c r="G143" s="107"/>
      <c r="H143" s="107"/>
      <c r="I143" s="107"/>
      <c r="J143" s="107"/>
      <c r="K143" s="107"/>
      <c r="L143" s="107"/>
      <c r="M143" s="107"/>
      <c r="N143" s="132"/>
      <c r="O143" s="108"/>
      <c r="P143" s="108"/>
      <c r="Q143" s="108"/>
      <c r="R143" s="132"/>
      <c r="S143" s="133"/>
      <c r="T143" s="133"/>
      <c r="U143" s="133"/>
      <c r="V143" s="133"/>
      <c r="W143" s="133"/>
      <c r="X143" s="133"/>
      <c r="Y143" s="128"/>
      <c r="Z143" s="128"/>
      <c r="AA143" s="128"/>
      <c r="AB143" s="128"/>
      <c r="AC143" s="129"/>
      <c r="AD143" s="129"/>
      <c r="AE143" s="129"/>
      <c r="AF143" s="129"/>
      <c r="AG143" s="130"/>
      <c r="AH143" s="130"/>
      <c r="AI143" s="106"/>
      <c r="AJ143" s="106"/>
      <c r="AK143" s="106"/>
      <c r="AL143" s="106"/>
      <c r="AM143" s="106"/>
      <c r="AN143" s="106"/>
    </row>
    <row r="144" spans="5:40" ht="15" customHeight="1" x14ac:dyDescent="0.15">
      <c r="E144" s="106"/>
      <c r="F144" s="106"/>
      <c r="G144" s="107"/>
      <c r="H144" s="107"/>
      <c r="I144" s="107"/>
      <c r="J144" s="107"/>
      <c r="K144" s="107"/>
      <c r="L144" s="107"/>
      <c r="M144" s="107"/>
      <c r="N144" s="107"/>
      <c r="O144" s="108"/>
      <c r="P144" s="108"/>
      <c r="Q144" s="108"/>
      <c r="R144" s="108"/>
      <c r="S144" s="127"/>
      <c r="T144" s="127"/>
      <c r="U144" s="127"/>
      <c r="V144" s="127"/>
      <c r="W144" s="127"/>
      <c r="X144" s="127"/>
      <c r="Y144" s="128"/>
      <c r="Z144" s="128"/>
      <c r="AA144" s="128"/>
      <c r="AB144" s="128"/>
      <c r="AC144" s="129"/>
      <c r="AD144" s="129"/>
      <c r="AE144" s="129"/>
      <c r="AF144" s="129"/>
      <c r="AG144" s="130"/>
      <c r="AH144" s="130"/>
      <c r="AI144" s="106"/>
      <c r="AJ144" s="106"/>
      <c r="AK144" s="106"/>
      <c r="AL144" s="106"/>
      <c r="AM144" s="106"/>
      <c r="AN144" s="106"/>
    </row>
    <row r="145" spans="5:40" ht="15" customHeight="1" x14ac:dyDescent="0.15">
      <c r="E145" s="106"/>
      <c r="F145" s="106"/>
      <c r="G145" s="107"/>
      <c r="H145" s="107"/>
      <c r="I145" s="107"/>
      <c r="J145" s="107"/>
      <c r="K145" s="107"/>
      <c r="L145" s="107"/>
      <c r="M145" s="107"/>
      <c r="N145" s="107"/>
      <c r="O145" s="108"/>
      <c r="P145" s="108"/>
      <c r="Q145" s="108"/>
      <c r="R145" s="108"/>
      <c r="S145" s="131"/>
      <c r="T145" s="131"/>
      <c r="U145" s="131"/>
      <c r="V145" s="131"/>
      <c r="W145" s="131"/>
      <c r="X145" s="131"/>
      <c r="Y145" s="128"/>
      <c r="Z145" s="128"/>
      <c r="AA145" s="128"/>
      <c r="AB145" s="128"/>
      <c r="AC145" s="129"/>
      <c r="AD145" s="129"/>
      <c r="AE145" s="129"/>
      <c r="AF145" s="129"/>
      <c r="AG145" s="130"/>
      <c r="AH145" s="130"/>
      <c r="AI145" s="106"/>
      <c r="AJ145" s="106"/>
      <c r="AK145" s="106"/>
      <c r="AL145" s="106"/>
      <c r="AM145" s="106"/>
      <c r="AN145" s="106"/>
    </row>
    <row r="146" spans="5:40" ht="15" customHeight="1" x14ac:dyDescent="0.15">
      <c r="E146" s="106"/>
      <c r="F146" s="106"/>
      <c r="G146" s="107"/>
      <c r="H146" s="107"/>
      <c r="I146" s="107"/>
      <c r="J146" s="107"/>
      <c r="K146" s="107"/>
      <c r="L146" s="107"/>
      <c r="M146" s="107"/>
      <c r="N146" s="132"/>
      <c r="O146" s="108"/>
      <c r="P146" s="108"/>
      <c r="Q146" s="108"/>
      <c r="R146" s="132"/>
      <c r="S146" s="133"/>
      <c r="T146" s="133"/>
      <c r="U146" s="133"/>
      <c r="V146" s="133"/>
      <c r="W146" s="133"/>
      <c r="X146" s="133"/>
      <c r="Y146" s="128"/>
      <c r="Z146" s="128"/>
      <c r="AA146" s="128"/>
      <c r="AB146" s="128"/>
      <c r="AC146" s="129"/>
      <c r="AD146" s="129"/>
      <c r="AE146" s="129"/>
      <c r="AF146" s="129"/>
      <c r="AG146" s="130"/>
      <c r="AH146" s="130"/>
      <c r="AI146" s="106"/>
      <c r="AJ146" s="106"/>
      <c r="AK146" s="106"/>
      <c r="AL146" s="106"/>
      <c r="AM146" s="106"/>
      <c r="AN146" s="106"/>
    </row>
    <row r="147" spans="5:40" ht="15" customHeight="1" x14ac:dyDescent="0.15">
      <c r="E147" s="106"/>
      <c r="F147" s="106"/>
      <c r="G147" s="107"/>
      <c r="H147" s="107"/>
      <c r="I147" s="107"/>
      <c r="J147" s="107"/>
      <c r="K147" s="107"/>
      <c r="L147" s="107"/>
      <c r="M147" s="107"/>
      <c r="N147" s="107"/>
      <c r="O147" s="108"/>
      <c r="P147" s="108"/>
      <c r="Q147" s="108"/>
      <c r="R147" s="108"/>
      <c r="S147" s="127"/>
      <c r="T147" s="127"/>
      <c r="U147" s="127"/>
      <c r="V147" s="127"/>
      <c r="W147" s="127"/>
      <c r="X147" s="127"/>
      <c r="Y147" s="128"/>
      <c r="Z147" s="128"/>
      <c r="AA147" s="128"/>
      <c r="AB147" s="128"/>
      <c r="AC147" s="129"/>
      <c r="AD147" s="129"/>
      <c r="AE147" s="129"/>
      <c r="AF147" s="129"/>
      <c r="AG147" s="130"/>
      <c r="AH147" s="130"/>
      <c r="AI147" s="106"/>
      <c r="AJ147" s="106"/>
      <c r="AK147" s="106"/>
      <c r="AL147" s="106"/>
      <c r="AM147" s="106"/>
      <c r="AN147" s="106"/>
    </row>
    <row r="148" spans="5:40" ht="15" customHeight="1" x14ac:dyDescent="0.15">
      <c r="E148" s="106"/>
      <c r="F148" s="106"/>
      <c r="G148" s="107"/>
      <c r="H148" s="107"/>
      <c r="I148" s="107"/>
      <c r="J148" s="107"/>
      <c r="K148" s="107"/>
      <c r="L148" s="107"/>
      <c r="M148" s="107"/>
      <c r="N148" s="107"/>
      <c r="O148" s="108"/>
      <c r="P148" s="108"/>
      <c r="Q148" s="108"/>
      <c r="R148" s="108"/>
      <c r="S148" s="131"/>
      <c r="T148" s="131"/>
      <c r="U148" s="131"/>
      <c r="V148" s="131"/>
      <c r="W148" s="131"/>
      <c r="X148" s="131"/>
      <c r="Y148" s="128"/>
      <c r="Z148" s="128"/>
      <c r="AA148" s="128"/>
      <c r="AB148" s="128"/>
      <c r="AC148" s="129"/>
      <c r="AD148" s="129"/>
      <c r="AE148" s="129"/>
      <c r="AF148" s="129"/>
      <c r="AG148" s="130"/>
      <c r="AH148" s="130"/>
      <c r="AI148" s="106"/>
      <c r="AJ148" s="106"/>
      <c r="AK148" s="106"/>
      <c r="AL148" s="106"/>
      <c r="AM148" s="106"/>
      <c r="AN148" s="106"/>
    </row>
    <row r="149" spans="5:40" ht="15" customHeight="1" x14ac:dyDescent="0.15">
      <c r="E149" s="106"/>
      <c r="F149" s="106"/>
      <c r="G149" s="107"/>
      <c r="H149" s="107"/>
      <c r="I149" s="107"/>
      <c r="J149" s="107"/>
      <c r="K149" s="107"/>
      <c r="L149" s="107"/>
      <c r="M149" s="107"/>
      <c r="N149" s="132"/>
      <c r="O149" s="108"/>
      <c r="P149" s="108"/>
      <c r="Q149" s="108"/>
      <c r="R149" s="132"/>
      <c r="S149" s="133"/>
      <c r="T149" s="133"/>
      <c r="U149" s="133"/>
      <c r="V149" s="133"/>
      <c r="W149" s="133"/>
      <c r="X149" s="133"/>
      <c r="Y149" s="128"/>
      <c r="Z149" s="128"/>
      <c r="AA149" s="128"/>
      <c r="AB149" s="128"/>
      <c r="AC149" s="129"/>
      <c r="AD149" s="129"/>
      <c r="AE149" s="129"/>
      <c r="AF149" s="129"/>
      <c r="AG149" s="130"/>
      <c r="AH149" s="130"/>
      <c r="AI149" s="106"/>
      <c r="AJ149" s="106"/>
      <c r="AK149" s="106"/>
      <c r="AL149" s="106"/>
      <c r="AM149" s="106"/>
      <c r="AN149" s="106"/>
    </row>
    <row r="150" spans="5:40" ht="18" customHeight="1" x14ac:dyDescent="0.15">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row>
    <row r="151" spans="5:40" ht="18" customHeight="1" x14ac:dyDescent="0.15">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row>
    <row r="152" spans="5:40" ht="18" customHeight="1" x14ac:dyDescent="0.15">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row>
  </sheetData>
  <sheetProtection selectLockedCells="1"/>
  <mergeCells count="76">
    <mergeCell ref="N2:P2"/>
    <mergeCell ref="Q2:AH2"/>
    <mergeCell ref="A3:AH4"/>
    <mergeCell ref="A5:B17"/>
    <mergeCell ref="C5:F7"/>
    <mergeCell ref="U14:V14"/>
    <mergeCell ref="W14:X14"/>
    <mergeCell ref="G5:J5"/>
    <mergeCell ref="E15:M15"/>
    <mergeCell ref="C9:I10"/>
    <mergeCell ref="J9:P9"/>
    <mergeCell ref="J10:P10"/>
    <mergeCell ref="K5:AH5"/>
    <mergeCell ref="G6:J7"/>
    <mergeCell ref="S12:T12"/>
    <mergeCell ref="U12:X12"/>
    <mergeCell ref="Y12:AH12"/>
    <mergeCell ref="K6:AH7"/>
    <mergeCell ref="C8:I8"/>
    <mergeCell ref="J8:L8"/>
    <mergeCell ref="M8:V8"/>
    <mergeCell ref="W8:AA8"/>
    <mergeCell ref="AB8:AH8"/>
    <mergeCell ref="Q9:U9"/>
    <mergeCell ref="Q10:AH10"/>
    <mergeCell ref="Y11:AC11"/>
    <mergeCell ref="AD11:AF11"/>
    <mergeCell ref="W9:AA9"/>
    <mergeCell ref="AC9:AG9"/>
    <mergeCell ref="AG11:AH11"/>
    <mergeCell ref="C11:D17"/>
    <mergeCell ref="E11:M11"/>
    <mergeCell ref="N11:X11"/>
    <mergeCell ref="N15:P15"/>
    <mergeCell ref="Q15:R15"/>
    <mergeCell ref="W15:X15"/>
    <mergeCell ref="E16:M16"/>
    <mergeCell ref="S16:T16"/>
    <mergeCell ref="U16:V16"/>
    <mergeCell ref="W16:X16"/>
    <mergeCell ref="E13:M13"/>
    <mergeCell ref="N16:P16"/>
    <mergeCell ref="Q16:R16"/>
    <mergeCell ref="E14:M14"/>
    <mergeCell ref="E12:M12"/>
    <mergeCell ref="N12:R12"/>
    <mergeCell ref="U17:V17"/>
    <mergeCell ref="E17:M17"/>
    <mergeCell ref="N17:P17"/>
    <mergeCell ref="W17:X17"/>
    <mergeCell ref="AD13:AH17"/>
    <mergeCell ref="Y13:AC17"/>
    <mergeCell ref="U13:V13"/>
    <mergeCell ref="W13:X13"/>
    <mergeCell ref="N13:P13"/>
    <mergeCell ref="Q13:R13"/>
    <mergeCell ref="S13:T13"/>
    <mergeCell ref="S15:T15"/>
    <mergeCell ref="U15:V15"/>
    <mergeCell ref="S14:T14"/>
    <mergeCell ref="N14:P14"/>
    <mergeCell ref="Q14:R14"/>
    <mergeCell ref="A51:AH51"/>
    <mergeCell ref="A21:AH22"/>
    <mergeCell ref="A23:B24"/>
    <mergeCell ref="C23:AH24"/>
    <mergeCell ref="A25:B26"/>
    <mergeCell ref="C25:AH26"/>
    <mergeCell ref="C31:AH32"/>
    <mergeCell ref="A31:B32"/>
    <mergeCell ref="A29:B30"/>
    <mergeCell ref="C29:AH30"/>
    <mergeCell ref="A27:B28"/>
    <mergeCell ref="C27:AH28"/>
    <mergeCell ref="Q17:R17"/>
    <mergeCell ref="S17:T17"/>
  </mergeCells>
  <phoneticPr fontId="2"/>
  <dataValidations disablePrompts="1" count="2">
    <dataValidation type="list" allowBlank="1" showInputMessage="1" showErrorMessage="1" prompt="この項目が該当する場合「○」を選択してください" sqref="Q36:Q50 AC36:AC50 W36:W50">
      <formula1>"○"</formula1>
    </dataValidation>
    <dataValidation type="list" allowBlank="1" showInputMessage="1" showErrorMessage="1" sqref="AB9 AH9 V9">
      <formula1>"□,■"</formula1>
    </dataValidation>
  </dataValidations>
  <printOptions horizontalCentered="1"/>
  <pageMargins left="0.59055118110236227" right="0.39370078740157483" top="0.59055118110236227" bottom="0.19685039370078741" header="0.31496062992125984" footer="0.31496062992125984"/>
  <pageSetup paperSize="9" scale="70"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F81"/>
  <sheetViews>
    <sheetView view="pageBreakPreview" zoomScaleNormal="100" zoomScaleSheetLayoutView="100" workbookViewId="0">
      <selection activeCell="M15" sqref="M15"/>
    </sheetView>
  </sheetViews>
  <sheetFormatPr defaultColWidth="3.125" defaultRowHeight="13.5" x14ac:dyDescent="0.15"/>
  <cols>
    <col min="1" max="3" width="1.625" style="140" customWidth="1"/>
    <col min="4" max="41" width="2" style="140" customWidth="1"/>
    <col min="42" max="42" width="2.875" style="140" customWidth="1"/>
    <col min="43" max="83" width="2" style="140" customWidth="1"/>
    <col min="84" max="84" width="2.5" style="140" customWidth="1"/>
    <col min="85" max="16384" width="3.125" style="140"/>
  </cols>
  <sheetData>
    <row r="1" spans="1:84" ht="18.75" customHeight="1" x14ac:dyDescent="0.15">
      <c r="A1" s="138" t="s">
        <v>159</v>
      </c>
      <c r="B1" s="139"/>
      <c r="Z1" s="141"/>
      <c r="AA1" s="141"/>
      <c r="AB1" s="141"/>
      <c r="AC1" s="141"/>
      <c r="AD1" s="141"/>
      <c r="AE1" s="141"/>
      <c r="AF1" s="141"/>
      <c r="AG1" s="141"/>
      <c r="AH1" s="141"/>
      <c r="AI1" s="141"/>
      <c r="AJ1" s="141"/>
      <c r="AK1" s="141"/>
      <c r="AL1" s="141"/>
      <c r="AM1" s="141"/>
      <c r="AN1" s="141"/>
      <c r="AO1" s="141"/>
      <c r="AP1" s="142"/>
    </row>
    <row r="2" spans="1:84" ht="36" customHeight="1" x14ac:dyDescent="0.15">
      <c r="A2" s="635" t="s">
        <v>149</v>
      </c>
      <c r="B2" s="635"/>
      <c r="C2" s="635"/>
      <c r="D2" s="635"/>
      <c r="E2" s="635"/>
      <c r="F2" s="635"/>
      <c r="G2" s="636" t="s">
        <v>209</v>
      </c>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AN2" s="637"/>
      <c r="AO2" s="637"/>
      <c r="AP2" s="637"/>
      <c r="AQ2" s="155"/>
      <c r="AR2" s="155"/>
      <c r="AS2" s="155"/>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56"/>
    </row>
    <row r="3" spans="1:84" ht="18.75" customHeight="1" x14ac:dyDescent="0.15">
      <c r="A3" s="638" t="s">
        <v>150</v>
      </c>
      <c r="B3" s="639"/>
      <c r="C3" s="639"/>
      <c r="D3" s="639"/>
      <c r="E3" s="639"/>
      <c r="F3" s="640"/>
      <c r="G3" s="641"/>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2"/>
      <c r="AM3" s="642"/>
      <c r="AN3" s="642"/>
      <c r="AO3" s="642"/>
      <c r="AP3" s="643"/>
      <c r="AQ3" s="644" t="s">
        <v>155</v>
      </c>
      <c r="AR3" s="644"/>
      <c r="AS3" s="644"/>
      <c r="AT3" s="644"/>
      <c r="AU3" s="644"/>
      <c r="AV3" s="644"/>
      <c r="AW3" s="644"/>
      <c r="AX3" s="644"/>
      <c r="AY3" s="644"/>
      <c r="AZ3" s="644"/>
      <c r="BA3" s="644"/>
      <c r="BB3" s="644"/>
      <c r="BC3" s="644"/>
      <c r="BD3" s="644"/>
      <c r="BE3" s="644"/>
      <c r="BF3" s="644"/>
      <c r="BG3" s="644"/>
      <c r="BH3" s="644"/>
      <c r="BI3" s="644"/>
      <c r="BJ3" s="644"/>
      <c r="BK3" s="644"/>
      <c r="BL3" s="644"/>
      <c r="BM3" s="644"/>
      <c r="BN3" s="644"/>
      <c r="BO3" s="644"/>
      <c r="BP3" s="644"/>
      <c r="BQ3" s="644"/>
      <c r="BR3" s="644"/>
      <c r="BS3" s="644"/>
      <c r="BT3" s="644"/>
      <c r="BU3" s="644"/>
      <c r="BV3" s="644"/>
      <c r="BW3" s="644"/>
      <c r="BX3" s="644"/>
      <c r="BY3" s="644"/>
      <c r="BZ3" s="644"/>
      <c r="CA3" s="644"/>
      <c r="CB3" s="644"/>
      <c r="CC3" s="644"/>
      <c r="CD3" s="644"/>
      <c r="CE3" s="644"/>
      <c r="CF3" s="644"/>
    </row>
    <row r="4" spans="1:84" s="144" customFormat="1" ht="22.5" customHeight="1" thickBot="1" x14ac:dyDescent="0.2">
      <c r="A4" s="645" t="s">
        <v>151</v>
      </c>
      <c r="B4" s="646"/>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6"/>
      <c r="AN4" s="646"/>
      <c r="AO4" s="646"/>
      <c r="AP4" s="647"/>
      <c r="AQ4" s="648" t="s">
        <v>156</v>
      </c>
      <c r="AR4" s="649"/>
      <c r="AS4" s="649"/>
      <c r="AT4" s="649"/>
      <c r="AU4" s="649"/>
      <c r="AV4" s="649"/>
      <c r="AW4" s="649"/>
      <c r="AX4" s="649"/>
      <c r="AY4" s="649"/>
      <c r="AZ4" s="649"/>
      <c r="BA4" s="649"/>
      <c r="BB4" s="649"/>
      <c r="BC4" s="649"/>
      <c r="BD4" s="649"/>
      <c r="BE4" s="649"/>
      <c r="BF4" s="649"/>
      <c r="BG4" s="649"/>
      <c r="BH4" s="649"/>
      <c r="BI4" s="649"/>
      <c r="BJ4" s="649"/>
      <c r="BK4" s="649"/>
      <c r="BL4" s="649"/>
      <c r="BM4" s="649"/>
      <c r="BN4" s="649"/>
      <c r="BO4" s="649"/>
      <c r="BP4" s="649"/>
      <c r="BQ4" s="649"/>
      <c r="BR4" s="649"/>
      <c r="BS4" s="649"/>
      <c r="BT4" s="649"/>
      <c r="BU4" s="649"/>
      <c r="BV4" s="649"/>
      <c r="BW4" s="649"/>
      <c r="BX4" s="649"/>
      <c r="BY4" s="649"/>
      <c r="BZ4" s="649"/>
      <c r="CA4" s="649"/>
      <c r="CB4" s="649"/>
      <c r="CC4" s="649"/>
      <c r="CD4" s="649"/>
      <c r="CE4" s="649"/>
      <c r="CF4" s="650"/>
    </row>
    <row r="5" spans="1:84" s="144" customFormat="1" ht="13.5" customHeight="1" thickTop="1" x14ac:dyDescent="0.15">
      <c r="A5" s="651" t="s">
        <v>152</v>
      </c>
      <c r="B5" s="652"/>
      <c r="C5" s="653"/>
      <c r="D5" s="148" t="s">
        <v>175</v>
      </c>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9"/>
      <c r="AP5" s="150" t="s">
        <v>153</v>
      </c>
      <c r="AQ5" s="214"/>
      <c r="AR5" s="145" t="s">
        <v>160</v>
      </c>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67"/>
    </row>
    <row r="6" spans="1:84" s="144" customFormat="1" ht="13.5" customHeight="1" x14ac:dyDescent="0.15">
      <c r="A6" s="654"/>
      <c r="B6" s="655"/>
      <c r="C6" s="656"/>
      <c r="D6" s="151"/>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9"/>
      <c r="AP6" s="150">
        <v>2</v>
      </c>
      <c r="AQ6" s="151"/>
      <c r="AR6" s="146" t="s">
        <v>161</v>
      </c>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7"/>
    </row>
    <row r="7" spans="1:84" s="144" customFormat="1" ht="13.5" customHeight="1" x14ac:dyDescent="0.15">
      <c r="A7" s="654"/>
      <c r="B7" s="655"/>
      <c r="C7" s="656"/>
      <c r="D7" s="151"/>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9"/>
      <c r="AP7" s="150">
        <v>3</v>
      </c>
      <c r="AQ7" s="151"/>
      <c r="AR7" s="146" t="s">
        <v>162</v>
      </c>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7"/>
    </row>
    <row r="8" spans="1:84" s="144" customFormat="1" ht="13.5" customHeight="1" x14ac:dyDescent="0.15">
      <c r="A8" s="654"/>
      <c r="B8" s="655"/>
      <c r="C8" s="656"/>
      <c r="D8" s="151"/>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9"/>
      <c r="AP8" s="150">
        <v>4</v>
      </c>
      <c r="AQ8" s="151"/>
      <c r="AR8" s="158" t="s">
        <v>157</v>
      </c>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7"/>
    </row>
    <row r="9" spans="1:84" s="144" customFormat="1" ht="13.5" customHeight="1" x14ac:dyDescent="0.15">
      <c r="A9" s="654"/>
      <c r="B9" s="655"/>
      <c r="C9" s="656"/>
      <c r="D9" s="15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52"/>
      <c r="AP9" s="154">
        <v>5</v>
      </c>
      <c r="AQ9" s="151"/>
      <c r="AR9" s="158" t="s">
        <v>158</v>
      </c>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7"/>
    </row>
    <row r="10" spans="1:84" s="144" customFormat="1" ht="13.5" customHeight="1" x14ac:dyDescent="0.15">
      <c r="A10" s="654"/>
      <c r="B10" s="655"/>
      <c r="C10" s="656"/>
      <c r="D10" s="151" t="s">
        <v>176</v>
      </c>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9"/>
      <c r="AP10" s="150">
        <v>1</v>
      </c>
      <c r="AQ10" s="151"/>
      <c r="AR10" s="158" t="s">
        <v>163</v>
      </c>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7"/>
    </row>
    <row r="11" spans="1:84" s="144" customFormat="1" ht="13.5" customHeight="1" x14ac:dyDescent="0.15">
      <c r="A11" s="654"/>
      <c r="B11" s="655"/>
      <c r="C11" s="656"/>
      <c r="D11" s="151"/>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9"/>
      <c r="AP11" s="150">
        <v>2</v>
      </c>
      <c r="AQ11" s="151"/>
      <c r="AR11" s="158" t="s">
        <v>164</v>
      </c>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68"/>
    </row>
    <row r="12" spans="1:84" s="144" customFormat="1" ht="13.5" customHeight="1" x14ac:dyDescent="0.15">
      <c r="A12" s="654"/>
      <c r="B12" s="655"/>
      <c r="C12" s="656"/>
      <c r="D12" s="151"/>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9"/>
      <c r="AP12" s="150">
        <v>3</v>
      </c>
      <c r="AQ12" s="151"/>
      <c r="AR12" s="158" t="s">
        <v>165</v>
      </c>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68"/>
    </row>
    <row r="13" spans="1:84" s="144" customFormat="1" ht="13.5" customHeight="1" x14ac:dyDescent="0.15">
      <c r="A13" s="654"/>
      <c r="B13" s="655"/>
      <c r="C13" s="656"/>
      <c r="D13" s="151"/>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9"/>
      <c r="AP13" s="150">
        <v>4</v>
      </c>
      <c r="AQ13" s="151"/>
      <c r="AR13" s="158" t="s">
        <v>166</v>
      </c>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68"/>
    </row>
    <row r="14" spans="1:84" s="144" customFormat="1" ht="13.5" customHeight="1" x14ac:dyDescent="0.15">
      <c r="A14" s="654"/>
      <c r="B14" s="655"/>
      <c r="C14" s="656"/>
      <c r="D14" s="15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52"/>
      <c r="AP14" s="154">
        <v>5</v>
      </c>
      <c r="AQ14" s="151"/>
      <c r="AR14" s="215" t="s">
        <v>187</v>
      </c>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68"/>
    </row>
    <row r="15" spans="1:84" s="144" customFormat="1" ht="13.5" customHeight="1" x14ac:dyDescent="0.15">
      <c r="A15" s="654"/>
      <c r="B15" s="655"/>
      <c r="C15" s="656"/>
      <c r="D15" s="151" t="s">
        <v>177</v>
      </c>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9"/>
      <c r="AP15" s="150">
        <v>1</v>
      </c>
      <c r="AQ15" s="169"/>
      <c r="AR15" s="216" t="s">
        <v>173</v>
      </c>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1"/>
    </row>
    <row r="16" spans="1:84" s="144" customFormat="1" ht="13.5" customHeight="1" x14ac:dyDescent="0.15">
      <c r="A16" s="654"/>
      <c r="B16" s="655"/>
      <c r="C16" s="656"/>
      <c r="D16" s="151"/>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9"/>
      <c r="AP16" s="150">
        <v>2</v>
      </c>
      <c r="AQ16" s="160"/>
      <c r="AR16" s="161"/>
      <c r="AS16" s="162"/>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c r="CD16" s="163"/>
      <c r="CE16" s="163"/>
      <c r="CF16" s="172"/>
    </row>
    <row r="17" spans="1:84" s="144" customFormat="1" ht="13.5" customHeight="1" x14ac:dyDescent="0.15">
      <c r="A17" s="654"/>
      <c r="B17" s="655"/>
      <c r="C17" s="656"/>
      <c r="D17" s="148"/>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9"/>
      <c r="AP17" s="150">
        <v>3</v>
      </c>
      <c r="AQ17" s="164"/>
      <c r="AR17" s="162"/>
      <c r="AS17" s="162"/>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72"/>
    </row>
    <row r="18" spans="1:84" s="144" customFormat="1" ht="13.5" customHeight="1" x14ac:dyDescent="0.15">
      <c r="A18" s="654"/>
      <c r="B18" s="655"/>
      <c r="C18" s="656"/>
      <c r="D18" s="148"/>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9"/>
      <c r="AP18" s="150">
        <v>4</v>
      </c>
      <c r="AQ18" s="164"/>
      <c r="AR18" s="162"/>
      <c r="AS18" s="162"/>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72"/>
    </row>
    <row r="19" spans="1:84" s="144" customFormat="1" ht="13.5" customHeight="1" x14ac:dyDescent="0.15">
      <c r="A19" s="657"/>
      <c r="B19" s="658"/>
      <c r="C19" s="659"/>
      <c r="D19" s="15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52"/>
      <c r="AP19" s="154">
        <v>5</v>
      </c>
      <c r="AQ19" s="164"/>
      <c r="AR19" s="162"/>
      <c r="AS19" s="162"/>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72"/>
    </row>
    <row r="20" spans="1:84" s="144" customFormat="1" ht="13.5" customHeight="1" x14ac:dyDescent="0.15">
      <c r="A20" s="660" t="s">
        <v>154</v>
      </c>
      <c r="B20" s="661"/>
      <c r="C20" s="662"/>
      <c r="D20" s="148" t="s">
        <v>178</v>
      </c>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50" t="s">
        <v>153</v>
      </c>
      <c r="AQ20" s="164"/>
      <c r="AR20" s="162"/>
      <c r="AS20" s="162"/>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3"/>
      <c r="BY20" s="163"/>
      <c r="BZ20" s="163"/>
      <c r="CA20" s="163"/>
      <c r="CB20" s="163"/>
      <c r="CC20" s="163"/>
      <c r="CD20" s="163"/>
      <c r="CE20" s="163"/>
      <c r="CF20" s="172"/>
    </row>
    <row r="21" spans="1:84" s="144" customFormat="1" ht="13.5" customHeight="1" x14ac:dyDescent="0.15">
      <c r="A21" s="654"/>
      <c r="B21" s="655"/>
      <c r="C21" s="656"/>
      <c r="D21" s="151"/>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50">
        <v>2</v>
      </c>
      <c r="AQ21" s="164"/>
      <c r="AR21" s="162"/>
      <c r="AS21" s="162"/>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63"/>
      <c r="CC21" s="163"/>
      <c r="CD21" s="163"/>
      <c r="CE21" s="163"/>
      <c r="CF21" s="172"/>
    </row>
    <row r="22" spans="1:84" s="144" customFormat="1" ht="13.5" customHeight="1" x14ac:dyDescent="0.15">
      <c r="A22" s="654"/>
      <c r="B22" s="655"/>
      <c r="C22" s="656"/>
      <c r="D22" s="151"/>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50">
        <v>3</v>
      </c>
      <c r="AQ22" s="164"/>
      <c r="AR22" s="162"/>
      <c r="AS22" s="162"/>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3"/>
      <c r="CB22" s="163"/>
      <c r="CC22" s="163"/>
      <c r="CD22" s="163"/>
      <c r="CE22" s="163"/>
      <c r="CF22" s="172"/>
    </row>
    <row r="23" spans="1:84" s="144" customFormat="1" ht="13.5" customHeight="1" x14ac:dyDescent="0.15">
      <c r="A23" s="654"/>
      <c r="B23" s="655"/>
      <c r="C23" s="656"/>
      <c r="D23" s="151"/>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50">
        <v>4</v>
      </c>
      <c r="AQ23" s="164"/>
      <c r="AR23" s="162"/>
      <c r="AS23" s="162"/>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72"/>
    </row>
    <row r="24" spans="1:84" s="144" customFormat="1" ht="13.5" customHeight="1" x14ac:dyDescent="0.15">
      <c r="A24" s="654"/>
      <c r="B24" s="655"/>
      <c r="C24" s="656"/>
      <c r="D24" s="15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54">
        <v>5</v>
      </c>
      <c r="AQ24" s="164"/>
      <c r="AR24" s="162"/>
      <c r="AS24" s="162"/>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c r="CF24" s="172"/>
    </row>
    <row r="25" spans="1:84" s="144" customFormat="1" ht="13.5" customHeight="1" x14ac:dyDescent="0.15">
      <c r="A25" s="654"/>
      <c r="B25" s="655"/>
      <c r="C25" s="656"/>
      <c r="D25" s="151" t="s">
        <v>176</v>
      </c>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9"/>
      <c r="AP25" s="150">
        <v>1</v>
      </c>
      <c r="AQ25" s="164"/>
      <c r="AR25" s="162"/>
      <c r="AS25" s="162"/>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c r="CE25" s="163"/>
      <c r="CF25" s="172"/>
    </row>
    <row r="26" spans="1:84" s="144" customFormat="1" ht="13.5" customHeight="1" x14ac:dyDescent="0.15">
      <c r="A26" s="654"/>
      <c r="B26" s="655"/>
      <c r="C26" s="656"/>
      <c r="D26" s="151"/>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9"/>
      <c r="AP26" s="150">
        <v>2</v>
      </c>
      <c r="AQ26" s="164"/>
      <c r="AR26" s="162"/>
      <c r="AS26" s="162"/>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3"/>
      <c r="BU26" s="163"/>
      <c r="BV26" s="163"/>
      <c r="BW26" s="163"/>
      <c r="BX26" s="163"/>
      <c r="BY26" s="163"/>
      <c r="BZ26" s="163"/>
      <c r="CA26" s="163"/>
      <c r="CB26" s="163"/>
      <c r="CC26" s="163"/>
      <c r="CD26" s="163"/>
      <c r="CE26" s="163"/>
      <c r="CF26" s="172"/>
    </row>
    <row r="27" spans="1:84" s="144" customFormat="1" ht="13.5" customHeight="1" x14ac:dyDescent="0.15">
      <c r="A27" s="654"/>
      <c r="B27" s="655"/>
      <c r="C27" s="656"/>
      <c r="D27" s="151"/>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9"/>
      <c r="AP27" s="150">
        <v>3</v>
      </c>
      <c r="AQ27" s="164"/>
      <c r="AR27" s="162"/>
      <c r="AS27" s="162"/>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73"/>
      <c r="BR27" s="173"/>
      <c r="BS27" s="173"/>
      <c r="BT27" s="173"/>
      <c r="BU27" s="173"/>
      <c r="BV27" s="173"/>
      <c r="BW27" s="173"/>
      <c r="BX27" s="173"/>
      <c r="BY27" s="173"/>
      <c r="BZ27" s="173"/>
      <c r="CA27" s="173"/>
      <c r="CB27" s="173"/>
      <c r="CC27" s="173"/>
      <c r="CD27" s="173"/>
      <c r="CE27" s="173"/>
      <c r="CF27" s="172"/>
    </row>
    <row r="28" spans="1:84" s="144" customFormat="1" ht="13.5" customHeight="1" x14ac:dyDescent="0.15">
      <c r="A28" s="654"/>
      <c r="B28" s="655"/>
      <c r="C28" s="656"/>
      <c r="D28" s="151"/>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9"/>
      <c r="AP28" s="150">
        <v>4</v>
      </c>
      <c r="AQ28" s="164"/>
      <c r="AR28" s="162"/>
      <c r="AS28" s="162"/>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3"/>
      <c r="BX28" s="173"/>
      <c r="BY28" s="173"/>
      <c r="BZ28" s="173"/>
      <c r="CA28" s="173"/>
      <c r="CB28" s="173"/>
      <c r="CC28" s="173"/>
      <c r="CD28" s="173"/>
      <c r="CE28" s="173"/>
      <c r="CF28" s="172"/>
    </row>
    <row r="29" spans="1:84" s="144" customFormat="1" ht="13.5" customHeight="1" x14ac:dyDescent="0.15">
      <c r="A29" s="654"/>
      <c r="B29" s="655"/>
      <c r="C29" s="656"/>
      <c r="D29" s="15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52"/>
      <c r="AP29" s="154">
        <v>5</v>
      </c>
      <c r="AQ29" s="164"/>
      <c r="AR29" s="162"/>
      <c r="AS29" s="162"/>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c r="BU29" s="173"/>
      <c r="BV29" s="173"/>
      <c r="BW29" s="173"/>
      <c r="BX29" s="173"/>
      <c r="BY29" s="173"/>
      <c r="BZ29" s="173"/>
      <c r="CA29" s="173"/>
      <c r="CB29" s="173"/>
      <c r="CC29" s="173"/>
      <c r="CD29" s="173"/>
      <c r="CE29" s="173"/>
      <c r="CF29" s="172"/>
    </row>
    <row r="30" spans="1:84" s="144" customFormat="1" ht="13.5" customHeight="1" x14ac:dyDescent="0.15">
      <c r="A30" s="654"/>
      <c r="B30" s="655"/>
      <c r="C30" s="656"/>
      <c r="D30" s="151" t="s">
        <v>179</v>
      </c>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50">
        <v>1</v>
      </c>
      <c r="AQ30" s="164"/>
      <c r="AR30" s="162"/>
      <c r="AS30" s="162"/>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173"/>
      <c r="BQ30" s="173"/>
      <c r="BR30" s="173"/>
      <c r="BS30" s="173"/>
      <c r="BT30" s="173"/>
      <c r="BU30" s="173"/>
      <c r="BV30" s="173"/>
      <c r="BW30" s="173"/>
      <c r="BX30" s="173"/>
      <c r="BY30" s="173"/>
      <c r="BZ30" s="173"/>
      <c r="CA30" s="173"/>
      <c r="CB30" s="173"/>
      <c r="CC30" s="173"/>
      <c r="CD30" s="173"/>
      <c r="CE30" s="173"/>
      <c r="CF30" s="172"/>
    </row>
    <row r="31" spans="1:84" s="144" customFormat="1" ht="13.5" customHeight="1" x14ac:dyDescent="0.15">
      <c r="A31" s="654"/>
      <c r="B31" s="655"/>
      <c r="C31" s="656"/>
      <c r="D31" s="151"/>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50">
        <v>2</v>
      </c>
      <c r="AQ31" s="164"/>
      <c r="AR31" s="162"/>
      <c r="AS31" s="162"/>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3"/>
      <c r="BW31" s="173"/>
      <c r="BX31" s="173"/>
      <c r="BY31" s="173"/>
      <c r="BZ31" s="173"/>
      <c r="CA31" s="173"/>
      <c r="CB31" s="173"/>
      <c r="CC31" s="173"/>
      <c r="CD31" s="173"/>
      <c r="CE31" s="173"/>
      <c r="CF31" s="172"/>
    </row>
    <row r="32" spans="1:84" s="144" customFormat="1" ht="13.5" customHeight="1" x14ac:dyDescent="0.15">
      <c r="A32" s="654"/>
      <c r="B32" s="655"/>
      <c r="C32" s="656"/>
      <c r="D32" s="148"/>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50">
        <v>3</v>
      </c>
      <c r="AQ32" s="165"/>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c r="CA32" s="166"/>
      <c r="CB32" s="166"/>
      <c r="CC32" s="166"/>
      <c r="CD32" s="166"/>
      <c r="CE32" s="166"/>
      <c r="CF32" s="178"/>
    </row>
    <row r="33" spans="1:84" s="144" customFormat="1" ht="13.5" customHeight="1" x14ac:dyDescent="0.15">
      <c r="A33" s="654"/>
      <c r="B33" s="655"/>
      <c r="C33" s="656"/>
      <c r="D33" s="148"/>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50">
        <v>4</v>
      </c>
      <c r="AQ33" s="17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7"/>
      <c r="BW33" s="157"/>
      <c r="BX33" s="157"/>
      <c r="BY33" s="157"/>
      <c r="BZ33" s="157"/>
      <c r="CA33" s="157"/>
      <c r="CB33" s="157"/>
      <c r="CC33" s="157"/>
      <c r="CD33" s="157"/>
      <c r="CE33" s="157"/>
      <c r="CF33" s="179"/>
    </row>
    <row r="34" spans="1:84" s="144" customFormat="1" ht="13.5" customHeight="1" x14ac:dyDescent="0.15">
      <c r="A34" s="657"/>
      <c r="B34" s="658"/>
      <c r="C34" s="659"/>
      <c r="D34" s="15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54">
        <v>5</v>
      </c>
      <c r="AQ34" s="177"/>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c r="BZ34" s="157"/>
      <c r="CA34" s="157"/>
      <c r="CB34" s="157"/>
      <c r="CC34" s="157"/>
      <c r="CD34" s="157"/>
      <c r="CE34" s="157"/>
      <c r="CF34" s="179"/>
    </row>
    <row r="35" spans="1:84" s="144" customFormat="1" ht="13.5" customHeight="1" x14ac:dyDescent="0.15">
      <c r="A35" s="626"/>
      <c r="B35" s="627"/>
      <c r="C35" s="628"/>
      <c r="D35" s="148"/>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50"/>
      <c r="AQ35" s="17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79"/>
    </row>
    <row r="36" spans="1:84" s="144" customFormat="1" ht="13.5" customHeight="1" x14ac:dyDescent="0.15">
      <c r="A36" s="629"/>
      <c r="B36" s="630"/>
      <c r="C36" s="631"/>
      <c r="D36" s="151"/>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50"/>
      <c r="AQ36" s="17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7"/>
      <c r="BY36" s="157"/>
      <c r="BZ36" s="157"/>
      <c r="CA36" s="157"/>
      <c r="CB36" s="157"/>
      <c r="CC36" s="157"/>
      <c r="CD36" s="157"/>
      <c r="CE36" s="157"/>
      <c r="CF36" s="179"/>
    </row>
    <row r="37" spans="1:84" s="144" customFormat="1" ht="13.5" customHeight="1" x14ac:dyDescent="0.15">
      <c r="A37" s="629"/>
      <c r="B37" s="630"/>
      <c r="C37" s="631"/>
      <c r="D37" s="151"/>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50"/>
      <c r="AQ37" s="17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79"/>
    </row>
    <row r="38" spans="1:84" s="144" customFormat="1" ht="13.5" customHeight="1" x14ac:dyDescent="0.15">
      <c r="A38" s="629"/>
      <c r="B38" s="630"/>
      <c r="C38" s="631"/>
      <c r="D38" s="151"/>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50"/>
      <c r="AQ38" s="17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7"/>
      <c r="BQ38" s="157"/>
      <c r="BR38" s="157"/>
      <c r="BS38" s="157"/>
      <c r="BT38" s="157"/>
      <c r="BU38" s="157"/>
      <c r="BV38" s="157"/>
      <c r="BW38" s="157"/>
      <c r="BX38" s="157"/>
      <c r="BY38" s="157"/>
      <c r="BZ38" s="157"/>
      <c r="CA38" s="157"/>
      <c r="CB38" s="157"/>
      <c r="CC38" s="157"/>
      <c r="CD38" s="157"/>
      <c r="CE38" s="157"/>
      <c r="CF38" s="179"/>
    </row>
    <row r="39" spans="1:84" s="144" customFormat="1" ht="13.5" customHeight="1" x14ac:dyDescent="0.15">
      <c r="A39" s="629"/>
      <c r="B39" s="630"/>
      <c r="C39" s="631"/>
      <c r="D39" s="15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54"/>
      <c r="AQ39" s="17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c r="BZ39" s="157"/>
      <c r="CA39" s="157"/>
      <c r="CB39" s="157"/>
      <c r="CC39" s="157"/>
      <c r="CD39" s="157"/>
      <c r="CE39" s="157"/>
      <c r="CF39" s="179"/>
    </row>
    <row r="40" spans="1:84" s="144" customFormat="1" ht="13.5" customHeight="1" x14ac:dyDescent="0.15">
      <c r="A40" s="629"/>
      <c r="B40" s="630"/>
      <c r="C40" s="631"/>
      <c r="D40" s="151"/>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9"/>
      <c r="AP40" s="150"/>
      <c r="AQ40" s="17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7"/>
      <c r="BR40" s="157"/>
      <c r="BS40" s="157"/>
      <c r="BT40" s="157"/>
      <c r="BU40" s="157"/>
      <c r="BV40" s="157"/>
      <c r="BW40" s="157"/>
      <c r="BX40" s="157"/>
      <c r="BY40" s="157"/>
      <c r="BZ40" s="157"/>
      <c r="CA40" s="157"/>
      <c r="CB40" s="157"/>
      <c r="CC40" s="157"/>
      <c r="CD40" s="157"/>
      <c r="CE40" s="157"/>
      <c r="CF40" s="179"/>
    </row>
    <row r="41" spans="1:84" s="144" customFormat="1" ht="13.5" customHeight="1" x14ac:dyDescent="0.15">
      <c r="A41" s="629"/>
      <c r="B41" s="630"/>
      <c r="C41" s="631"/>
      <c r="D41" s="151"/>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9"/>
      <c r="AP41" s="150"/>
      <c r="AQ41" s="17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157"/>
      <c r="BU41" s="157"/>
      <c r="BV41" s="157"/>
      <c r="BW41" s="157"/>
      <c r="BX41" s="157"/>
      <c r="BY41" s="157"/>
      <c r="BZ41" s="157"/>
      <c r="CA41" s="157"/>
      <c r="CB41" s="157"/>
      <c r="CC41" s="157"/>
      <c r="CD41" s="157"/>
      <c r="CE41" s="157"/>
      <c r="CF41" s="179"/>
    </row>
    <row r="42" spans="1:84" s="144" customFormat="1" ht="13.5" customHeight="1" x14ac:dyDescent="0.15">
      <c r="A42" s="629"/>
      <c r="B42" s="630"/>
      <c r="C42" s="631"/>
      <c r="D42" s="151"/>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9"/>
      <c r="AP42" s="150"/>
      <c r="AQ42" s="17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157"/>
      <c r="BU42" s="157"/>
      <c r="BV42" s="157"/>
      <c r="BW42" s="157"/>
      <c r="BX42" s="157"/>
      <c r="BY42" s="157"/>
      <c r="BZ42" s="157"/>
      <c r="CA42" s="157"/>
      <c r="CB42" s="157"/>
      <c r="CC42" s="157"/>
      <c r="CD42" s="157"/>
      <c r="CE42" s="157"/>
      <c r="CF42" s="179"/>
    </row>
    <row r="43" spans="1:84" s="144" customFormat="1" ht="13.5" customHeight="1" x14ac:dyDescent="0.15">
      <c r="A43" s="629"/>
      <c r="B43" s="630"/>
      <c r="C43" s="631"/>
      <c r="D43" s="151"/>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9"/>
      <c r="AP43" s="150"/>
      <c r="AQ43" s="17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c r="BW43" s="157"/>
      <c r="BX43" s="157"/>
      <c r="BY43" s="157"/>
      <c r="BZ43" s="157"/>
      <c r="CA43" s="157"/>
      <c r="CB43" s="157"/>
      <c r="CC43" s="157"/>
      <c r="CD43" s="157"/>
      <c r="CE43" s="157"/>
      <c r="CF43" s="179"/>
    </row>
    <row r="44" spans="1:84" s="144" customFormat="1" ht="13.5" customHeight="1" x14ac:dyDescent="0.15">
      <c r="A44" s="629"/>
      <c r="B44" s="630"/>
      <c r="C44" s="631"/>
      <c r="D44" s="15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52"/>
      <c r="AP44" s="154"/>
      <c r="AQ44" s="17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c r="BZ44" s="157"/>
      <c r="CA44" s="157"/>
      <c r="CB44" s="157"/>
      <c r="CC44" s="157"/>
      <c r="CD44" s="157"/>
      <c r="CE44" s="157"/>
      <c r="CF44" s="179"/>
    </row>
    <row r="45" spans="1:84" s="144" customFormat="1" ht="13.5" customHeight="1" x14ac:dyDescent="0.15">
      <c r="A45" s="629"/>
      <c r="B45" s="630"/>
      <c r="C45" s="631"/>
      <c r="D45" s="151"/>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50"/>
      <c r="AQ45" s="17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7"/>
      <c r="BV45" s="157"/>
      <c r="BW45" s="157"/>
      <c r="BX45" s="157"/>
      <c r="BY45" s="157"/>
      <c r="BZ45" s="157"/>
      <c r="CA45" s="157"/>
      <c r="CB45" s="157"/>
      <c r="CC45" s="157"/>
      <c r="CD45" s="157"/>
      <c r="CE45" s="157"/>
      <c r="CF45" s="179"/>
    </row>
    <row r="46" spans="1:84" s="144" customFormat="1" ht="13.5" customHeight="1" x14ac:dyDescent="0.15">
      <c r="A46" s="629"/>
      <c r="B46" s="630"/>
      <c r="C46" s="631"/>
      <c r="D46" s="151"/>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50"/>
      <c r="AQ46" s="17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c r="BZ46" s="157"/>
      <c r="CA46" s="157"/>
      <c r="CB46" s="157"/>
      <c r="CC46" s="157"/>
      <c r="CD46" s="157"/>
      <c r="CE46" s="157"/>
      <c r="CF46" s="179"/>
    </row>
    <row r="47" spans="1:84" s="144" customFormat="1" ht="13.5" customHeight="1" x14ac:dyDescent="0.15">
      <c r="A47" s="629"/>
      <c r="B47" s="630"/>
      <c r="C47" s="631"/>
      <c r="D47" s="148"/>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50"/>
      <c r="AQ47" s="17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7"/>
      <c r="BR47" s="157"/>
      <c r="BS47" s="157"/>
      <c r="BT47" s="157"/>
      <c r="BU47" s="157"/>
      <c r="BV47" s="157"/>
      <c r="BW47" s="157"/>
      <c r="BX47" s="157"/>
      <c r="BY47" s="157"/>
      <c r="BZ47" s="157"/>
      <c r="CA47" s="157"/>
      <c r="CB47" s="157"/>
      <c r="CC47" s="157"/>
      <c r="CD47" s="157"/>
      <c r="CE47" s="157"/>
      <c r="CF47" s="179"/>
    </row>
    <row r="48" spans="1:84" s="144" customFormat="1" ht="13.5" customHeight="1" x14ac:dyDescent="0.15">
      <c r="A48" s="629"/>
      <c r="B48" s="630"/>
      <c r="C48" s="631"/>
      <c r="D48" s="148"/>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50"/>
      <c r="AQ48" s="17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7"/>
      <c r="BR48" s="157"/>
      <c r="BS48" s="157"/>
      <c r="BT48" s="157"/>
      <c r="BU48" s="157"/>
      <c r="BV48" s="157"/>
      <c r="BW48" s="157"/>
      <c r="BX48" s="157"/>
      <c r="BY48" s="157"/>
      <c r="BZ48" s="157"/>
      <c r="CA48" s="157"/>
      <c r="CB48" s="157"/>
      <c r="CC48" s="157"/>
      <c r="CD48" s="157"/>
      <c r="CE48" s="157"/>
      <c r="CF48" s="179"/>
    </row>
    <row r="49" spans="1:84" s="144" customFormat="1" ht="13.5" customHeight="1" x14ac:dyDescent="0.15">
      <c r="A49" s="632"/>
      <c r="B49" s="633"/>
      <c r="C49" s="634"/>
      <c r="D49" s="15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54"/>
      <c r="AQ49" s="17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79"/>
    </row>
    <row r="50" spans="1:84" s="144" customFormat="1" ht="13.5" customHeight="1" x14ac:dyDescent="0.15">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0"/>
      <c r="BR50" s="180"/>
      <c r="BS50" s="180"/>
      <c r="BT50" s="180"/>
      <c r="BU50" s="180"/>
      <c r="BV50" s="180"/>
      <c r="BW50" s="180"/>
      <c r="BX50" s="180"/>
      <c r="BY50" s="180"/>
      <c r="BZ50" s="180"/>
      <c r="CA50" s="180"/>
      <c r="CB50" s="180"/>
      <c r="CC50" s="180"/>
      <c r="CD50" s="180"/>
      <c r="CE50" s="180"/>
      <c r="CF50" s="180"/>
    </row>
    <row r="51" spans="1:84" s="144" customFormat="1" ht="13.5" customHeight="1" x14ac:dyDescent="0.15">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7"/>
      <c r="BR51" s="157"/>
      <c r="BS51" s="157"/>
      <c r="BT51" s="157"/>
      <c r="BU51" s="157"/>
      <c r="BV51" s="157"/>
      <c r="BW51" s="157"/>
      <c r="BX51" s="157"/>
      <c r="BY51" s="157"/>
      <c r="BZ51" s="157"/>
      <c r="CA51" s="157"/>
      <c r="CB51" s="157"/>
      <c r="CC51" s="157"/>
      <c r="CD51" s="157"/>
      <c r="CE51" s="157"/>
      <c r="CF51" s="157"/>
    </row>
    <row r="52" spans="1:84" s="144" customFormat="1" ht="13.5" customHeight="1" x14ac:dyDescent="0.15">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57"/>
      <c r="BS52" s="157"/>
      <c r="BT52" s="157"/>
      <c r="BU52" s="157"/>
      <c r="BV52" s="157"/>
      <c r="BW52" s="157"/>
      <c r="BX52" s="157"/>
      <c r="BY52" s="157"/>
      <c r="BZ52" s="157"/>
      <c r="CA52" s="157"/>
      <c r="CB52" s="157"/>
      <c r="CC52" s="157"/>
      <c r="CD52" s="157"/>
      <c r="CE52" s="157"/>
      <c r="CF52" s="157"/>
    </row>
    <row r="53" spans="1:84" s="144" customFormat="1" ht="13.5" customHeight="1" x14ac:dyDescent="0.15">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57"/>
      <c r="BS53" s="157"/>
      <c r="BT53" s="157"/>
      <c r="BU53" s="157"/>
      <c r="BV53" s="157"/>
      <c r="BW53" s="157"/>
      <c r="BX53" s="157"/>
      <c r="BY53" s="157"/>
      <c r="BZ53" s="157"/>
      <c r="CA53" s="157"/>
      <c r="CB53" s="157"/>
      <c r="CC53" s="157"/>
      <c r="CD53" s="157"/>
      <c r="CE53" s="157"/>
      <c r="CF53" s="157"/>
    </row>
    <row r="54" spans="1:84" s="144" customFormat="1" ht="13.5" customHeight="1" x14ac:dyDescent="0.15">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row>
    <row r="55" spans="1:84" s="144" customFormat="1" ht="13.5" customHeight="1" x14ac:dyDescent="0.15">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57"/>
      <c r="BS55" s="157"/>
      <c r="BT55" s="157"/>
      <c r="BU55" s="157"/>
      <c r="BV55" s="157"/>
      <c r="BW55" s="157"/>
      <c r="BX55" s="157"/>
      <c r="BY55" s="157"/>
      <c r="BZ55" s="157"/>
      <c r="CA55" s="157"/>
      <c r="CB55" s="157"/>
      <c r="CC55" s="157"/>
      <c r="CD55" s="157"/>
      <c r="CE55" s="157"/>
      <c r="CF55" s="157"/>
    </row>
    <row r="56" spans="1:84" s="144" customFormat="1" ht="13.5" customHeight="1" x14ac:dyDescent="0.15">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7"/>
      <c r="BV56" s="157"/>
      <c r="BW56" s="157"/>
      <c r="BX56" s="157"/>
      <c r="BY56" s="157"/>
      <c r="BZ56" s="157"/>
      <c r="CA56" s="157"/>
      <c r="CB56" s="157"/>
      <c r="CC56" s="157"/>
      <c r="CD56" s="157"/>
      <c r="CE56" s="157"/>
      <c r="CF56" s="157"/>
    </row>
    <row r="57" spans="1:84" s="144" customFormat="1" ht="13.5" customHeight="1" x14ac:dyDescent="0.15">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c r="BZ57" s="157"/>
      <c r="CA57" s="157"/>
      <c r="CB57" s="157"/>
      <c r="CC57" s="157"/>
      <c r="CD57" s="157"/>
      <c r="CE57" s="157"/>
      <c r="CF57" s="157"/>
    </row>
    <row r="58" spans="1:84" s="144" customFormat="1" ht="13.5" customHeight="1" x14ac:dyDescent="0.15">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57"/>
      <c r="BS58" s="157"/>
      <c r="BT58" s="157"/>
      <c r="BU58" s="157"/>
      <c r="BV58" s="157"/>
      <c r="BW58" s="157"/>
      <c r="BX58" s="157"/>
      <c r="BY58" s="157"/>
      <c r="BZ58" s="157"/>
      <c r="CA58" s="157"/>
      <c r="CB58" s="157"/>
      <c r="CC58" s="157"/>
      <c r="CD58" s="157"/>
      <c r="CE58" s="157"/>
      <c r="CF58" s="157"/>
    </row>
    <row r="59" spans="1:84" s="144" customFormat="1" ht="16.5" customHeight="1" x14ac:dyDescent="0.15"/>
    <row r="60" spans="1:84" s="144" customFormat="1" ht="16.5" customHeight="1" x14ac:dyDescent="0.15"/>
    <row r="61" spans="1:84" s="144" customFormat="1" ht="16.5" customHeight="1" x14ac:dyDescent="0.15"/>
    <row r="62" spans="1:84" s="144" customFormat="1" ht="16.5" customHeight="1" x14ac:dyDescent="0.15"/>
    <row r="63" spans="1:84" s="144" customFormat="1" ht="16.5" customHeight="1" x14ac:dyDescent="0.15"/>
    <row r="64" spans="1:84" s="144" customFormat="1" ht="22.5" customHeight="1" x14ac:dyDescent="0.15"/>
    <row r="65" spans="1:42" s="144" customFormat="1" ht="12.75" customHeight="1" x14ac:dyDescent="0.15"/>
    <row r="66" spans="1:42" s="144" customFormat="1" ht="12.75" customHeight="1" x14ac:dyDescent="0.15"/>
    <row r="67" spans="1:42" s="144" customFormat="1" ht="12.75" customHeight="1" x14ac:dyDescent="0.15"/>
    <row r="68" spans="1:42" s="144" customFormat="1" ht="12.75" customHeight="1" x14ac:dyDescent="0.15"/>
    <row r="69" spans="1:42" s="144" customFormat="1" ht="12.75" customHeight="1" x14ac:dyDescent="0.15"/>
    <row r="70" spans="1:42" s="144" customFormat="1" ht="12.75" customHeight="1" x14ac:dyDescent="0.15"/>
    <row r="71" spans="1:42" s="144" customFormat="1" ht="12.75" customHeight="1" x14ac:dyDescent="0.15"/>
    <row r="72" spans="1:42" s="144" customFormat="1" ht="12.75" customHeight="1" x14ac:dyDescent="0.15">
      <c r="A72" s="14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row>
    <row r="73" spans="1:42" s="144" customFormat="1" ht="12.75" customHeight="1" x14ac:dyDescent="0.15">
      <c r="A73" s="140"/>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row>
    <row r="74" spans="1:42" s="144" customFormat="1" ht="12.75" customHeight="1" x14ac:dyDescent="0.15">
      <c r="A74" s="140"/>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row>
    <row r="75" spans="1:42" s="144" customFormat="1" ht="12.75" customHeight="1" x14ac:dyDescent="0.15">
      <c r="A75" s="140"/>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row>
    <row r="76" spans="1:42" s="144" customFormat="1" ht="12.75" customHeight="1" x14ac:dyDescent="0.15">
      <c r="A76" s="140"/>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row>
    <row r="77" spans="1:42" s="144" customFormat="1" ht="12.75" customHeight="1" x14ac:dyDescent="0.15">
      <c r="A77" s="140"/>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row>
    <row r="78" spans="1:42" s="144" customFormat="1" ht="12.75" customHeight="1" x14ac:dyDescent="0.15">
      <c r="A78" s="14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row>
    <row r="79" spans="1:42" s="144" customFormat="1" ht="12.75" customHeight="1" x14ac:dyDescent="0.15">
      <c r="A79" s="140"/>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row>
    <row r="80" spans="1:42" s="144" customFormat="1" ht="12.75" customHeight="1" x14ac:dyDescent="0.15">
      <c r="A80" s="140"/>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0"/>
    </row>
    <row r="81" ht="18" customHeight="1" x14ac:dyDescent="0.15"/>
  </sheetData>
  <mergeCells count="10">
    <mergeCell ref="AQ3:CF3"/>
    <mergeCell ref="A4:AP4"/>
    <mergeCell ref="AQ4:CF4"/>
    <mergeCell ref="A5:C19"/>
    <mergeCell ref="A20:C34"/>
    <mergeCell ref="A35:C49"/>
    <mergeCell ref="A2:F2"/>
    <mergeCell ref="G2:AP2"/>
    <mergeCell ref="A3:F3"/>
    <mergeCell ref="G3:AP3"/>
  </mergeCells>
  <phoneticPr fontId="2"/>
  <printOptions horizontalCentered="1"/>
  <pageMargins left="0.59055118110236227" right="0.19685039370078741" top="0.78740157480314965" bottom="0.39370078740157483" header="0.31496062992125984" footer="0.31496062992125984"/>
  <pageSetup paperSize="9" orientation="portrait" r:id="rId1"/>
  <colBreaks count="1" manualBreakCount="1">
    <brk id="42" max="4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0"/>
  <sheetViews>
    <sheetView view="pageBreakPreview" topLeftCell="A2" zoomScale="85" zoomScaleNormal="100" zoomScaleSheetLayoutView="85" workbookViewId="0">
      <selection activeCell="I94" sqref="I94"/>
    </sheetView>
  </sheetViews>
  <sheetFormatPr defaultRowHeight="13.5" x14ac:dyDescent="0.15"/>
  <cols>
    <col min="1" max="1" width="1.625" customWidth="1"/>
    <col min="2" max="2" width="17.75" customWidth="1"/>
    <col min="3" max="44" width="3.625" customWidth="1"/>
    <col min="45" max="146" width="4.625" customWidth="1"/>
    <col min="257" max="257" width="1.625" customWidth="1"/>
    <col min="258" max="258" width="17.75" customWidth="1"/>
    <col min="259" max="300" width="3.625" customWidth="1"/>
    <col min="301" max="402" width="4.625" customWidth="1"/>
    <col min="513" max="513" width="1.625" customWidth="1"/>
    <col min="514" max="514" width="17.75" customWidth="1"/>
    <col min="515" max="556" width="3.625" customWidth="1"/>
    <col min="557" max="658" width="4.625" customWidth="1"/>
    <col min="769" max="769" width="1.625" customWidth="1"/>
    <col min="770" max="770" width="17.75" customWidth="1"/>
    <col min="771" max="812" width="3.625" customWidth="1"/>
    <col min="813" max="914" width="4.625" customWidth="1"/>
    <col min="1025" max="1025" width="1.625" customWidth="1"/>
    <col min="1026" max="1026" width="17.75" customWidth="1"/>
    <col min="1027" max="1068" width="3.625" customWidth="1"/>
    <col min="1069" max="1170" width="4.625" customWidth="1"/>
    <col min="1281" max="1281" width="1.625" customWidth="1"/>
    <col min="1282" max="1282" width="17.75" customWidth="1"/>
    <col min="1283" max="1324" width="3.625" customWidth="1"/>
    <col min="1325" max="1426" width="4.625" customWidth="1"/>
    <col min="1537" max="1537" width="1.625" customWidth="1"/>
    <col min="1538" max="1538" width="17.75" customWidth="1"/>
    <col min="1539" max="1580" width="3.625" customWidth="1"/>
    <col min="1581" max="1682" width="4.625" customWidth="1"/>
    <col min="1793" max="1793" width="1.625" customWidth="1"/>
    <col min="1794" max="1794" width="17.75" customWidth="1"/>
    <col min="1795" max="1836" width="3.625" customWidth="1"/>
    <col min="1837" max="1938" width="4.625" customWidth="1"/>
    <col min="2049" max="2049" width="1.625" customWidth="1"/>
    <col min="2050" max="2050" width="17.75" customWidth="1"/>
    <col min="2051" max="2092" width="3.625" customWidth="1"/>
    <col min="2093" max="2194" width="4.625" customWidth="1"/>
    <col min="2305" max="2305" width="1.625" customWidth="1"/>
    <col min="2306" max="2306" width="17.75" customWidth="1"/>
    <col min="2307" max="2348" width="3.625" customWidth="1"/>
    <col min="2349" max="2450" width="4.625" customWidth="1"/>
    <col min="2561" max="2561" width="1.625" customWidth="1"/>
    <col min="2562" max="2562" width="17.75" customWidth="1"/>
    <col min="2563" max="2604" width="3.625" customWidth="1"/>
    <col min="2605" max="2706" width="4.625" customWidth="1"/>
    <col min="2817" max="2817" width="1.625" customWidth="1"/>
    <col min="2818" max="2818" width="17.75" customWidth="1"/>
    <col min="2819" max="2860" width="3.625" customWidth="1"/>
    <col min="2861" max="2962" width="4.625" customWidth="1"/>
    <col min="3073" max="3073" width="1.625" customWidth="1"/>
    <col min="3074" max="3074" width="17.75" customWidth="1"/>
    <col min="3075" max="3116" width="3.625" customWidth="1"/>
    <col min="3117" max="3218" width="4.625" customWidth="1"/>
    <col min="3329" max="3329" width="1.625" customWidth="1"/>
    <col min="3330" max="3330" width="17.75" customWidth="1"/>
    <col min="3331" max="3372" width="3.625" customWidth="1"/>
    <col min="3373" max="3474" width="4.625" customWidth="1"/>
    <col min="3585" max="3585" width="1.625" customWidth="1"/>
    <col min="3586" max="3586" width="17.75" customWidth="1"/>
    <col min="3587" max="3628" width="3.625" customWidth="1"/>
    <col min="3629" max="3730" width="4.625" customWidth="1"/>
    <col min="3841" max="3841" width="1.625" customWidth="1"/>
    <col min="3842" max="3842" width="17.75" customWidth="1"/>
    <col min="3843" max="3884" width="3.625" customWidth="1"/>
    <col min="3885" max="3986" width="4.625" customWidth="1"/>
    <col min="4097" max="4097" width="1.625" customWidth="1"/>
    <col min="4098" max="4098" width="17.75" customWidth="1"/>
    <col min="4099" max="4140" width="3.625" customWidth="1"/>
    <col min="4141" max="4242" width="4.625" customWidth="1"/>
    <col min="4353" max="4353" width="1.625" customWidth="1"/>
    <col min="4354" max="4354" width="17.75" customWidth="1"/>
    <col min="4355" max="4396" width="3.625" customWidth="1"/>
    <col min="4397" max="4498" width="4.625" customWidth="1"/>
    <col min="4609" max="4609" width="1.625" customWidth="1"/>
    <col min="4610" max="4610" width="17.75" customWidth="1"/>
    <col min="4611" max="4652" width="3.625" customWidth="1"/>
    <col min="4653" max="4754" width="4.625" customWidth="1"/>
    <col min="4865" max="4865" width="1.625" customWidth="1"/>
    <col min="4866" max="4866" width="17.75" customWidth="1"/>
    <col min="4867" max="4908" width="3.625" customWidth="1"/>
    <col min="4909" max="5010" width="4.625" customWidth="1"/>
    <col min="5121" max="5121" width="1.625" customWidth="1"/>
    <col min="5122" max="5122" width="17.75" customWidth="1"/>
    <col min="5123" max="5164" width="3.625" customWidth="1"/>
    <col min="5165" max="5266" width="4.625" customWidth="1"/>
    <col min="5377" max="5377" width="1.625" customWidth="1"/>
    <col min="5378" max="5378" width="17.75" customWidth="1"/>
    <col min="5379" max="5420" width="3.625" customWidth="1"/>
    <col min="5421" max="5522" width="4.625" customWidth="1"/>
    <col min="5633" max="5633" width="1.625" customWidth="1"/>
    <col min="5634" max="5634" width="17.75" customWidth="1"/>
    <col min="5635" max="5676" width="3.625" customWidth="1"/>
    <col min="5677" max="5778" width="4.625" customWidth="1"/>
    <col min="5889" max="5889" width="1.625" customWidth="1"/>
    <col min="5890" max="5890" width="17.75" customWidth="1"/>
    <col min="5891" max="5932" width="3.625" customWidth="1"/>
    <col min="5933" max="6034" width="4.625" customWidth="1"/>
    <col min="6145" max="6145" width="1.625" customWidth="1"/>
    <col min="6146" max="6146" width="17.75" customWidth="1"/>
    <col min="6147" max="6188" width="3.625" customWidth="1"/>
    <col min="6189" max="6290" width="4.625" customWidth="1"/>
    <col min="6401" max="6401" width="1.625" customWidth="1"/>
    <col min="6402" max="6402" width="17.75" customWidth="1"/>
    <col min="6403" max="6444" width="3.625" customWidth="1"/>
    <col min="6445" max="6546" width="4.625" customWidth="1"/>
    <col min="6657" max="6657" width="1.625" customWidth="1"/>
    <col min="6658" max="6658" width="17.75" customWidth="1"/>
    <col min="6659" max="6700" width="3.625" customWidth="1"/>
    <col min="6701" max="6802" width="4.625" customWidth="1"/>
    <col min="6913" max="6913" width="1.625" customWidth="1"/>
    <col min="6914" max="6914" width="17.75" customWidth="1"/>
    <col min="6915" max="6956" width="3.625" customWidth="1"/>
    <col min="6957" max="7058" width="4.625" customWidth="1"/>
    <col min="7169" max="7169" width="1.625" customWidth="1"/>
    <col min="7170" max="7170" width="17.75" customWidth="1"/>
    <col min="7171" max="7212" width="3.625" customWidth="1"/>
    <col min="7213" max="7314" width="4.625" customWidth="1"/>
    <col min="7425" max="7425" width="1.625" customWidth="1"/>
    <col min="7426" max="7426" width="17.75" customWidth="1"/>
    <col min="7427" max="7468" width="3.625" customWidth="1"/>
    <col min="7469" max="7570" width="4.625" customWidth="1"/>
    <col min="7681" max="7681" width="1.625" customWidth="1"/>
    <col min="7682" max="7682" width="17.75" customWidth="1"/>
    <col min="7683" max="7724" width="3.625" customWidth="1"/>
    <col min="7725" max="7826" width="4.625" customWidth="1"/>
    <col min="7937" max="7937" width="1.625" customWidth="1"/>
    <col min="7938" max="7938" width="17.75" customWidth="1"/>
    <col min="7939" max="7980" width="3.625" customWidth="1"/>
    <col min="7981" max="8082" width="4.625" customWidth="1"/>
    <col min="8193" max="8193" width="1.625" customWidth="1"/>
    <col min="8194" max="8194" width="17.75" customWidth="1"/>
    <col min="8195" max="8236" width="3.625" customWidth="1"/>
    <col min="8237" max="8338" width="4.625" customWidth="1"/>
    <col min="8449" max="8449" width="1.625" customWidth="1"/>
    <col min="8450" max="8450" width="17.75" customWidth="1"/>
    <col min="8451" max="8492" width="3.625" customWidth="1"/>
    <col min="8493" max="8594" width="4.625" customWidth="1"/>
    <col min="8705" max="8705" width="1.625" customWidth="1"/>
    <col min="8706" max="8706" width="17.75" customWidth="1"/>
    <col min="8707" max="8748" width="3.625" customWidth="1"/>
    <col min="8749" max="8850" width="4.625" customWidth="1"/>
    <col min="8961" max="8961" width="1.625" customWidth="1"/>
    <col min="8962" max="8962" width="17.75" customWidth="1"/>
    <col min="8963" max="9004" width="3.625" customWidth="1"/>
    <col min="9005" max="9106" width="4.625" customWidth="1"/>
    <col min="9217" max="9217" width="1.625" customWidth="1"/>
    <col min="9218" max="9218" width="17.75" customWidth="1"/>
    <col min="9219" max="9260" width="3.625" customWidth="1"/>
    <col min="9261" max="9362" width="4.625" customWidth="1"/>
    <col min="9473" max="9473" width="1.625" customWidth="1"/>
    <col min="9474" max="9474" width="17.75" customWidth="1"/>
    <col min="9475" max="9516" width="3.625" customWidth="1"/>
    <col min="9517" max="9618" width="4.625" customWidth="1"/>
    <col min="9729" max="9729" width="1.625" customWidth="1"/>
    <col min="9730" max="9730" width="17.75" customWidth="1"/>
    <col min="9731" max="9772" width="3.625" customWidth="1"/>
    <col min="9773" max="9874" width="4.625" customWidth="1"/>
    <col min="9985" max="9985" width="1.625" customWidth="1"/>
    <col min="9986" max="9986" width="17.75" customWidth="1"/>
    <col min="9987" max="10028" width="3.625" customWidth="1"/>
    <col min="10029" max="10130" width="4.625" customWidth="1"/>
    <col min="10241" max="10241" width="1.625" customWidth="1"/>
    <col min="10242" max="10242" width="17.75" customWidth="1"/>
    <col min="10243" max="10284" width="3.625" customWidth="1"/>
    <col min="10285" max="10386" width="4.625" customWidth="1"/>
    <col min="10497" max="10497" width="1.625" customWidth="1"/>
    <col min="10498" max="10498" width="17.75" customWidth="1"/>
    <col min="10499" max="10540" width="3.625" customWidth="1"/>
    <col min="10541" max="10642" width="4.625" customWidth="1"/>
    <col min="10753" max="10753" width="1.625" customWidth="1"/>
    <col min="10754" max="10754" width="17.75" customWidth="1"/>
    <col min="10755" max="10796" width="3.625" customWidth="1"/>
    <col min="10797" max="10898" width="4.625" customWidth="1"/>
    <col min="11009" max="11009" width="1.625" customWidth="1"/>
    <col min="11010" max="11010" width="17.75" customWidth="1"/>
    <col min="11011" max="11052" width="3.625" customWidth="1"/>
    <col min="11053" max="11154" width="4.625" customWidth="1"/>
    <col min="11265" max="11265" width="1.625" customWidth="1"/>
    <col min="11266" max="11266" width="17.75" customWidth="1"/>
    <col min="11267" max="11308" width="3.625" customWidth="1"/>
    <col min="11309" max="11410" width="4.625" customWidth="1"/>
    <col min="11521" max="11521" width="1.625" customWidth="1"/>
    <col min="11522" max="11522" width="17.75" customWidth="1"/>
    <col min="11523" max="11564" width="3.625" customWidth="1"/>
    <col min="11565" max="11666" width="4.625" customWidth="1"/>
    <col min="11777" max="11777" width="1.625" customWidth="1"/>
    <col min="11778" max="11778" width="17.75" customWidth="1"/>
    <col min="11779" max="11820" width="3.625" customWidth="1"/>
    <col min="11821" max="11922" width="4.625" customWidth="1"/>
    <col min="12033" max="12033" width="1.625" customWidth="1"/>
    <col min="12034" max="12034" width="17.75" customWidth="1"/>
    <col min="12035" max="12076" width="3.625" customWidth="1"/>
    <col min="12077" max="12178" width="4.625" customWidth="1"/>
    <col min="12289" max="12289" width="1.625" customWidth="1"/>
    <col min="12290" max="12290" width="17.75" customWidth="1"/>
    <col min="12291" max="12332" width="3.625" customWidth="1"/>
    <col min="12333" max="12434" width="4.625" customWidth="1"/>
    <col min="12545" max="12545" width="1.625" customWidth="1"/>
    <col min="12546" max="12546" width="17.75" customWidth="1"/>
    <col min="12547" max="12588" width="3.625" customWidth="1"/>
    <col min="12589" max="12690" width="4.625" customWidth="1"/>
    <col min="12801" max="12801" width="1.625" customWidth="1"/>
    <col min="12802" max="12802" width="17.75" customWidth="1"/>
    <col min="12803" max="12844" width="3.625" customWidth="1"/>
    <col min="12845" max="12946" width="4.625" customWidth="1"/>
    <col min="13057" max="13057" width="1.625" customWidth="1"/>
    <col min="13058" max="13058" width="17.75" customWidth="1"/>
    <col min="13059" max="13100" width="3.625" customWidth="1"/>
    <col min="13101" max="13202" width="4.625" customWidth="1"/>
    <col min="13313" max="13313" width="1.625" customWidth="1"/>
    <col min="13314" max="13314" width="17.75" customWidth="1"/>
    <col min="13315" max="13356" width="3.625" customWidth="1"/>
    <col min="13357" max="13458" width="4.625" customWidth="1"/>
    <col min="13569" max="13569" width="1.625" customWidth="1"/>
    <col min="13570" max="13570" width="17.75" customWidth="1"/>
    <col min="13571" max="13612" width="3.625" customWidth="1"/>
    <col min="13613" max="13714" width="4.625" customWidth="1"/>
    <col min="13825" max="13825" width="1.625" customWidth="1"/>
    <col min="13826" max="13826" width="17.75" customWidth="1"/>
    <col min="13827" max="13868" width="3.625" customWidth="1"/>
    <col min="13869" max="13970" width="4.625" customWidth="1"/>
    <col min="14081" max="14081" width="1.625" customWidth="1"/>
    <col min="14082" max="14082" width="17.75" customWidth="1"/>
    <col min="14083" max="14124" width="3.625" customWidth="1"/>
    <col min="14125" max="14226" width="4.625" customWidth="1"/>
    <col min="14337" max="14337" width="1.625" customWidth="1"/>
    <col min="14338" max="14338" width="17.75" customWidth="1"/>
    <col min="14339" max="14380" width="3.625" customWidth="1"/>
    <col min="14381" max="14482" width="4.625" customWidth="1"/>
    <col min="14593" max="14593" width="1.625" customWidth="1"/>
    <col min="14594" max="14594" width="17.75" customWidth="1"/>
    <col min="14595" max="14636" width="3.625" customWidth="1"/>
    <col min="14637" max="14738" width="4.625" customWidth="1"/>
    <col min="14849" max="14849" width="1.625" customWidth="1"/>
    <col min="14850" max="14850" width="17.75" customWidth="1"/>
    <col min="14851" max="14892" width="3.625" customWidth="1"/>
    <col min="14893" max="14994" width="4.625" customWidth="1"/>
    <col min="15105" max="15105" width="1.625" customWidth="1"/>
    <col min="15106" max="15106" width="17.75" customWidth="1"/>
    <col min="15107" max="15148" width="3.625" customWidth="1"/>
    <col min="15149" max="15250" width="4.625" customWidth="1"/>
    <col min="15361" max="15361" width="1.625" customWidth="1"/>
    <col min="15362" max="15362" width="17.75" customWidth="1"/>
    <col min="15363" max="15404" width="3.625" customWidth="1"/>
    <col min="15405" max="15506" width="4.625" customWidth="1"/>
    <col min="15617" max="15617" width="1.625" customWidth="1"/>
    <col min="15618" max="15618" width="17.75" customWidth="1"/>
    <col min="15619" max="15660" width="3.625" customWidth="1"/>
    <col min="15661" max="15762" width="4.625" customWidth="1"/>
    <col min="15873" max="15873" width="1.625" customWidth="1"/>
    <col min="15874" max="15874" width="17.75" customWidth="1"/>
    <col min="15875" max="15916" width="3.625" customWidth="1"/>
    <col min="15917" max="16018" width="4.625" customWidth="1"/>
    <col min="16129" max="16129" width="1.625" customWidth="1"/>
    <col min="16130" max="16130" width="17.75" customWidth="1"/>
    <col min="16131" max="16172" width="3.625" customWidth="1"/>
    <col min="16173" max="16274" width="4.625" customWidth="1"/>
  </cols>
  <sheetData>
    <row r="1" spans="2:44" s="226" customFormat="1" ht="9.9499999999999993" customHeight="1" x14ac:dyDescent="0.15">
      <c r="C1" s="227"/>
      <c r="D1" s="227"/>
      <c r="E1" s="227"/>
    </row>
    <row r="2" spans="2:44" s="226" customFormat="1" ht="24.95" customHeight="1" x14ac:dyDescent="0.15">
      <c r="B2" s="228" t="s">
        <v>265</v>
      </c>
      <c r="C2" s="680" t="s">
        <v>221</v>
      </c>
      <c r="D2" s="680"/>
      <c r="E2" s="680"/>
      <c r="F2" s="681"/>
      <c r="G2" s="681"/>
      <c r="H2" s="681"/>
      <c r="I2" s="681"/>
      <c r="J2" s="681"/>
      <c r="K2" s="681"/>
      <c r="L2" s="681"/>
      <c r="M2" s="681"/>
      <c r="N2" s="681"/>
      <c r="O2" s="681"/>
      <c r="P2" s="681"/>
      <c r="Q2" s="681"/>
      <c r="R2" s="681"/>
      <c r="S2" s="681"/>
      <c r="T2" s="681"/>
      <c r="U2" s="681"/>
      <c r="V2" s="681"/>
      <c r="W2" s="681"/>
      <c r="X2" s="681"/>
      <c r="Y2" s="681"/>
      <c r="Z2" s="681"/>
    </row>
    <row r="3" spans="2:44" s="226" customFormat="1" ht="24.95" customHeight="1" x14ac:dyDescent="0.15">
      <c r="C3" s="680" t="s">
        <v>222</v>
      </c>
      <c r="D3" s="680"/>
      <c r="E3" s="680"/>
      <c r="F3" s="681"/>
      <c r="G3" s="681"/>
      <c r="H3" s="681"/>
      <c r="I3" s="681"/>
      <c r="J3" s="681"/>
      <c r="K3" s="681"/>
      <c r="L3" s="681"/>
      <c r="M3" s="681"/>
      <c r="N3" s="681"/>
      <c r="O3" s="681"/>
      <c r="P3" s="681"/>
      <c r="Q3" s="681"/>
      <c r="R3" s="681"/>
      <c r="S3" s="681"/>
      <c r="T3" s="681"/>
      <c r="U3" s="228"/>
      <c r="V3" s="228"/>
      <c r="W3" s="228"/>
      <c r="X3" s="228"/>
      <c r="Y3" s="228"/>
      <c r="Z3" s="228"/>
    </row>
    <row r="4" spans="2:44" s="226" customFormat="1" ht="9.9499999999999993" customHeight="1" x14ac:dyDescent="0.15">
      <c r="C4" s="229"/>
      <c r="D4" s="229"/>
      <c r="E4" s="229"/>
      <c r="F4" s="230"/>
      <c r="G4" s="230"/>
      <c r="H4" s="230"/>
      <c r="I4" s="230"/>
      <c r="J4" s="230"/>
      <c r="K4" s="230"/>
      <c r="L4" s="230"/>
      <c r="M4" s="230"/>
      <c r="N4" s="230"/>
      <c r="O4" s="230"/>
      <c r="P4" s="230"/>
      <c r="Q4" s="230"/>
      <c r="R4" s="230"/>
      <c r="S4" s="230"/>
      <c r="T4" s="230"/>
    </row>
    <row r="5" spans="2:44" s="226" customFormat="1" ht="30" customHeight="1" x14ac:dyDescent="0.15">
      <c r="B5" s="678" t="s">
        <v>223</v>
      </c>
      <c r="C5" s="663" t="s">
        <v>224</v>
      </c>
      <c r="D5" s="664"/>
      <c r="E5" s="665"/>
      <c r="F5" s="663" t="s">
        <v>225</v>
      </c>
      <c r="G5" s="664"/>
      <c r="H5" s="665"/>
      <c r="I5" s="663" t="s">
        <v>226</v>
      </c>
      <c r="J5" s="664"/>
      <c r="K5" s="665"/>
      <c r="L5" s="663" t="s">
        <v>227</v>
      </c>
      <c r="M5" s="664"/>
      <c r="N5" s="665"/>
      <c r="O5" s="663" t="s">
        <v>228</v>
      </c>
      <c r="P5" s="664"/>
      <c r="Q5" s="665"/>
      <c r="R5" s="663" t="s">
        <v>229</v>
      </c>
      <c r="S5" s="664"/>
      <c r="T5" s="665"/>
      <c r="U5" s="663" t="s">
        <v>230</v>
      </c>
      <c r="V5" s="664"/>
      <c r="W5" s="665"/>
      <c r="X5" s="663" t="s">
        <v>231</v>
      </c>
      <c r="Y5" s="664"/>
      <c r="Z5" s="665"/>
      <c r="AA5" s="663" t="s">
        <v>232</v>
      </c>
      <c r="AB5" s="664"/>
      <c r="AC5" s="665"/>
      <c r="AD5" s="663" t="s">
        <v>233</v>
      </c>
      <c r="AE5" s="664"/>
      <c r="AF5" s="665"/>
      <c r="AG5" s="663" t="s">
        <v>234</v>
      </c>
      <c r="AH5" s="664"/>
      <c r="AI5" s="665"/>
      <c r="AJ5" s="663" t="s">
        <v>235</v>
      </c>
      <c r="AK5" s="664"/>
      <c r="AL5" s="665"/>
      <c r="AM5" s="663" t="s">
        <v>236</v>
      </c>
      <c r="AN5" s="664"/>
      <c r="AO5" s="665"/>
      <c r="AP5" s="663" t="s">
        <v>237</v>
      </c>
      <c r="AQ5" s="664"/>
      <c r="AR5" s="665"/>
    </row>
    <row r="6" spans="2:44" s="226" customFormat="1" ht="30" customHeight="1" thickBot="1" x14ac:dyDescent="0.2">
      <c r="B6" s="679"/>
      <c r="C6" s="231">
        <v>10</v>
      </c>
      <c r="D6" s="232">
        <v>20</v>
      </c>
      <c r="E6" s="233">
        <v>30</v>
      </c>
      <c r="F6" s="231">
        <v>40</v>
      </c>
      <c r="G6" s="232">
        <v>50</v>
      </c>
      <c r="H6" s="233">
        <v>60</v>
      </c>
      <c r="I6" s="231">
        <v>70</v>
      </c>
      <c r="J6" s="232">
        <v>80</v>
      </c>
      <c r="K6" s="233">
        <v>90</v>
      </c>
      <c r="L6" s="231">
        <v>100</v>
      </c>
      <c r="M6" s="232">
        <v>110</v>
      </c>
      <c r="N6" s="233">
        <v>120</v>
      </c>
      <c r="O6" s="231">
        <v>130</v>
      </c>
      <c r="P6" s="232">
        <v>140</v>
      </c>
      <c r="Q6" s="233">
        <v>150</v>
      </c>
      <c r="R6" s="231">
        <v>160</v>
      </c>
      <c r="S6" s="232">
        <v>170</v>
      </c>
      <c r="T6" s="233">
        <v>180</v>
      </c>
      <c r="U6" s="231">
        <v>190</v>
      </c>
      <c r="V6" s="232">
        <v>200</v>
      </c>
      <c r="W6" s="233">
        <v>210</v>
      </c>
      <c r="X6" s="231">
        <v>220</v>
      </c>
      <c r="Y6" s="232">
        <v>230</v>
      </c>
      <c r="Z6" s="233">
        <v>240</v>
      </c>
      <c r="AA6" s="231">
        <v>250</v>
      </c>
      <c r="AB6" s="232">
        <v>260</v>
      </c>
      <c r="AC6" s="233">
        <v>270</v>
      </c>
      <c r="AD6" s="231">
        <v>280</v>
      </c>
      <c r="AE6" s="232">
        <v>290</v>
      </c>
      <c r="AF6" s="233">
        <v>300</v>
      </c>
      <c r="AG6" s="231">
        <v>310</v>
      </c>
      <c r="AH6" s="232">
        <v>320</v>
      </c>
      <c r="AI6" s="233">
        <v>330</v>
      </c>
      <c r="AJ6" s="231">
        <v>340</v>
      </c>
      <c r="AK6" s="232">
        <v>350</v>
      </c>
      <c r="AL6" s="233">
        <v>360</v>
      </c>
      <c r="AM6" s="231">
        <v>370</v>
      </c>
      <c r="AN6" s="232">
        <v>380</v>
      </c>
      <c r="AO6" s="233">
        <v>390</v>
      </c>
      <c r="AP6" s="231">
        <v>400</v>
      </c>
      <c r="AQ6" s="232">
        <v>410</v>
      </c>
      <c r="AR6" s="233">
        <v>420</v>
      </c>
    </row>
    <row r="7" spans="2:44" s="226" customFormat="1" ht="20.100000000000001" customHeight="1" thickTop="1" x14ac:dyDescent="0.15">
      <c r="B7" s="675" t="s">
        <v>269</v>
      </c>
      <c r="C7" s="234"/>
      <c r="D7" s="235"/>
      <c r="E7" s="236"/>
      <c r="F7" s="234"/>
      <c r="G7" s="235"/>
      <c r="H7" s="236"/>
      <c r="I7" s="234"/>
      <c r="J7" s="235"/>
      <c r="K7" s="236"/>
      <c r="L7" s="234"/>
      <c r="M7" s="235"/>
      <c r="N7" s="236"/>
      <c r="O7" s="234"/>
      <c r="P7" s="235"/>
      <c r="Q7" s="236"/>
      <c r="R7" s="234"/>
      <c r="S7" s="235"/>
      <c r="T7" s="236"/>
      <c r="U7" s="234"/>
      <c r="V7" s="235"/>
      <c r="W7" s="236"/>
      <c r="X7" s="234"/>
      <c r="Y7" s="235"/>
      <c r="Z7" s="236"/>
      <c r="AA7" s="234"/>
      <c r="AB7" s="235"/>
      <c r="AC7" s="236"/>
      <c r="AD7" s="234"/>
      <c r="AE7" s="235"/>
      <c r="AF7" s="236"/>
      <c r="AG7" s="234"/>
      <c r="AH7" s="235"/>
      <c r="AI7" s="236"/>
      <c r="AJ7" s="234"/>
      <c r="AK7" s="235"/>
      <c r="AL7" s="236"/>
      <c r="AM7" s="234"/>
      <c r="AN7" s="235"/>
      <c r="AO7" s="236"/>
      <c r="AP7" s="234"/>
      <c r="AQ7" s="235"/>
      <c r="AR7" s="236"/>
    </row>
    <row r="8" spans="2:44" s="226" customFormat="1" ht="20.100000000000001" customHeight="1" x14ac:dyDescent="0.15">
      <c r="B8" s="676"/>
      <c r="C8" s="234"/>
      <c r="D8" s="235"/>
      <c r="E8" s="236"/>
      <c r="F8" s="234"/>
      <c r="G8" s="235"/>
      <c r="H8" s="236"/>
      <c r="I8" s="234"/>
      <c r="J8" s="235"/>
      <c r="K8" s="236"/>
      <c r="L8" s="234"/>
      <c r="M8" s="235"/>
      <c r="N8" s="236"/>
      <c r="O8" s="234"/>
      <c r="P8" s="235"/>
      <c r="Q8" s="236"/>
      <c r="R8" s="234"/>
      <c r="S8" s="235"/>
      <c r="T8" s="236"/>
      <c r="U8" s="234"/>
      <c r="V8" s="235"/>
      <c r="W8" s="236"/>
      <c r="X8" s="234"/>
      <c r="Y8" s="235"/>
      <c r="Z8" s="236"/>
      <c r="AA8" s="234"/>
      <c r="AB8" s="235"/>
      <c r="AC8" s="236"/>
      <c r="AD8" s="234"/>
      <c r="AE8" s="235"/>
      <c r="AF8" s="236"/>
      <c r="AG8" s="234"/>
      <c r="AH8" s="235"/>
      <c r="AI8" s="236"/>
      <c r="AJ8" s="234"/>
      <c r="AK8" s="235"/>
      <c r="AL8" s="236"/>
      <c r="AM8" s="234"/>
      <c r="AN8" s="235"/>
      <c r="AO8" s="236"/>
      <c r="AP8" s="234"/>
      <c r="AQ8" s="235"/>
      <c r="AR8" s="236"/>
    </row>
    <row r="9" spans="2:44" s="226" customFormat="1" ht="20.100000000000001" customHeight="1" x14ac:dyDescent="0.15">
      <c r="B9" s="677"/>
      <c r="C9" s="237"/>
      <c r="D9" s="238"/>
      <c r="E9" s="239"/>
      <c r="F9" s="237"/>
      <c r="G9" s="238"/>
      <c r="H9" s="239"/>
      <c r="I9" s="237"/>
      <c r="J9" s="238"/>
      <c r="K9" s="239"/>
      <c r="L9" s="237"/>
      <c r="M9" s="238"/>
      <c r="N9" s="239"/>
      <c r="O9" s="237"/>
      <c r="P9" s="238"/>
      <c r="Q9" s="239"/>
      <c r="R9" s="237"/>
      <c r="S9" s="238"/>
      <c r="T9" s="239"/>
      <c r="U9" s="237"/>
      <c r="V9" s="238"/>
      <c r="W9" s="239"/>
      <c r="X9" s="237"/>
      <c r="Y9" s="238"/>
      <c r="Z9" s="239"/>
      <c r="AA9" s="237"/>
      <c r="AB9" s="238"/>
      <c r="AC9" s="239"/>
      <c r="AD9" s="237"/>
      <c r="AE9" s="238"/>
      <c r="AF9" s="239"/>
      <c r="AG9" s="237"/>
      <c r="AH9" s="238"/>
      <c r="AI9" s="239"/>
      <c r="AJ9" s="237"/>
      <c r="AK9" s="238"/>
      <c r="AL9" s="239"/>
      <c r="AM9" s="237"/>
      <c r="AN9" s="238"/>
      <c r="AO9" s="239"/>
      <c r="AP9" s="237"/>
      <c r="AQ9" s="238"/>
      <c r="AR9" s="239"/>
    </row>
    <row r="10" spans="2:44" s="226" customFormat="1" ht="20.100000000000001" customHeight="1" x14ac:dyDescent="0.15">
      <c r="B10" s="242" t="s">
        <v>255</v>
      </c>
      <c r="C10" s="234"/>
      <c r="D10" s="235"/>
      <c r="E10" s="236"/>
      <c r="F10" s="234"/>
      <c r="G10" s="235"/>
      <c r="H10" s="236"/>
      <c r="I10" s="234"/>
      <c r="J10" s="235"/>
      <c r="K10" s="236"/>
      <c r="L10" s="234"/>
      <c r="M10" s="235"/>
      <c r="N10" s="236"/>
      <c r="O10" s="234"/>
      <c r="P10" s="235"/>
      <c r="Q10" s="236"/>
      <c r="R10" s="234"/>
      <c r="S10" s="235"/>
      <c r="T10" s="236"/>
      <c r="U10" s="234"/>
      <c r="V10" s="235"/>
      <c r="W10" s="236"/>
      <c r="X10" s="234"/>
      <c r="Y10" s="235"/>
      <c r="Z10" s="236"/>
      <c r="AA10" s="234"/>
      <c r="AB10" s="235"/>
      <c r="AC10" s="236"/>
      <c r="AD10" s="234"/>
      <c r="AE10" s="235"/>
      <c r="AF10" s="236"/>
      <c r="AG10" s="234"/>
      <c r="AH10" s="235"/>
      <c r="AI10" s="236"/>
      <c r="AJ10" s="234"/>
      <c r="AK10" s="235"/>
      <c r="AL10" s="236"/>
      <c r="AM10" s="234"/>
      <c r="AN10" s="235"/>
      <c r="AO10" s="236"/>
      <c r="AP10" s="234"/>
      <c r="AQ10" s="235"/>
      <c r="AR10" s="236"/>
    </row>
    <row r="11" spans="2:44" s="226" customFormat="1" ht="20.100000000000001" customHeight="1" x14ac:dyDescent="0.15">
      <c r="B11" s="676" t="s">
        <v>256</v>
      </c>
      <c r="C11" s="234"/>
      <c r="D11" s="235"/>
      <c r="E11" s="236"/>
      <c r="F11" s="234"/>
      <c r="G11" s="235"/>
      <c r="H11" s="236"/>
      <c r="I11" s="234"/>
      <c r="J11" s="235"/>
      <c r="K11" s="236"/>
      <c r="L11" s="234"/>
      <c r="M11" s="235"/>
      <c r="N11" s="236"/>
      <c r="O11" s="234"/>
      <c r="P11" s="235"/>
      <c r="Q11" s="236"/>
      <c r="R11" s="234"/>
      <c r="S11" s="235"/>
      <c r="T11" s="236"/>
      <c r="U11" s="234"/>
      <c r="V11" s="235"/>
      <c r="W11" s="236"/>
      <c r="X11" s="234"/>
      <c r="Y11" s="235"/>
      <c r="Z11" s="236"/>
      <c r="AA11" s="234"/>
      <c r="AB11" s="235"/>
      <c r="AC11" s="236"/>
      <c r="AD11" s="234"/>
      <c r="AE11" s="235"/>
      <c r="AF11" s="236"/>
      <c r="AG11" s="234"/>
      <c r="AH11" s="235"/>
      <c r="AI11" s="236"/>
      <c r="AJ11" s="234"/>
      <c r="AK11" s="235"/>
      <c r="AL11" s="236"/>
      <c r="AM11" s="234"/>
      <c r="AN11" s="235"/>
      <c r="AO11" s="236"/>
      <c r="AP11" s="234"/>
      <c r="AQ11" s="235"/>
      <c r="AR11" s="236"/>
    </row>
    <row r="12" spans="2:44" s="226" customFormat="1" ht="20.100000000000001" customHeight="1" x14ac:dyDescent="0.15">
      <c r="B12" s="677"/>
      <c r="C12" s="237"/>
      <c r="D12" s="238"/>
      <c r="E12" s="239"/>
      <c r="F12" s="237"/>
      <c r="G12" s="238"/>
      <c r="H12" s="239"/>
      <c r="I12" s="237"/>
      <c r="J12" s="238"/>
      <c r="K12" s="239"/>
      <c r="L12" s="237"/>
      <c r="M12" s="238"/>
      <c r="N12" s="239"/>
      <c r="O12" s="237"/>
      <c r="P12" s="238"/>
      <c r="Q12" s="239"/>
      <c r="R12" s="237"/>
      <c r="S12" s="238"/>
      <c r="T12" s="239"/>
      <c r="U12" s="237"/>
      <c r="V12" s="238"/>
      <c r="W12" s="239"/>
      <c r="X12" s="237"/>
      <c r="Y12" s="238"/>
      <c r="Z12" s="239"/>
      <c r="AA12" s="237"/>
      <c r="AB12" s="238"/>
      <c r="AC12" s="239"/>
      <c r="AD12" s="237"/>
      <c r="AE12" s="238"/>
      <c r="AF12" s="239"/>
      <c r="AG12" s="237"/>
      <c r="AH12" s="238"/>
      <c r="AI12" s="239"/>
      <c r="AJ12" s="237"/>
      <c r="AK12" s="238"/>
      <c r="AL12" s="239"/>
      <c r="AM12" s="237"/>
      <c r="AN12" s="238"/>
      <c r="AO12" s="239"/>
      <c r="AP12" s="237"/>
      <c r="AQ12" s="238"/>
      <c r="AR12" s="239"/>
    </row>
    <row r="13" spans="2:44" s="226" customFormat="1" ht="20.100000000000001" customHeight="1" x14ac:dyDescent="0.15">
      <c r="B13" s="240"/>
      <c r="C13" s="234"/>
      <c r="D13" s="235"/>
      <c r="E13" s="236"/>
      <c r="F13" s="234"/>
      <c r="G13" s="235"/>
      <c r="H13" s="236"/>
      <c r="I13" s="234"/>
      <c r="J13" s="235"/>
      <c r="K13" s="236"/>
      <c r="L13" s="234"/>
      <c r="M13" s="235"/>
      <c r="N13" s="236"/>
      <c r="O13" s="234"/>
      <c r="P13" s="235"/>
      <c r="Q13" s="236"/>
      <c r="R13" s="234"/>
      <c r="S13" s="235"/>
      <c r="T13" s="236"/>
      <c r="U13" s="234"/>
      <c r="V13" s="235"/>
      <c r="W13" s="236"/>
      <c r="X13" s="234"/>
      <c r="Y13" s="235"/>
      <c r="Z13" s="236"/>
      <c r="AA13" s="234"/>
      <c r="AB13" s="235"/>
      <c r="AC13" s="236"/>
      <c r="AD13" s="234"/>
      <c r="AE13" s="235"/>
      <c r="AF13" s="236"/>
      <c r="AG13" s="234"/>
      <c r="AH13" s="235"/>
      <c r="AI13" s="236"/>
      <c r="AJ13" s="234"/>
      <c r="AK13" s="235"/>
      <c r="AL13" s="236"/>
      <c r="AM13" s="234"/>
      <c r="AN13" s="235"/>
      <c r="AO13" s="236"/>
      <c r="AP13" s="234"/>
      <c r="AQ13" s="235"/>
      <c r="AR13" s="236"/>
    </row>
    <row r="14" spans="2:44" s="226" customFormat="1" ht="20.100000000000001" customHeight="1" x14ac:dyDescent="0.15">
      <c r="B14" s="676" t="s">
        <v>257</v>
      </c>
      <c r="C14" s="234"/>
      <c r="D14" s="235"/>
      <c r="E14" s="236"/>
      <c r="F14" s="234"/>
      <c r="G14" s="235"/>
      <c r="H14" s="236"/>
      <c r="I14" s="234"/>
      <c r="J14" s="235"/>
      <c r="K14" s="236"/>
      <c r="L14" s="234"/>
      <c r="M14" s="235"/>
      <c r="N14" s="236"/>
      <c r="O14" s="234"/>
      <c r="P14" s="235"/>
      <c r="Q14" s="236"/>
      <c r="R14" s="234"/>
      <c r="S14" s="235"/>
      <c r="T14" s="236"/>
      <c r="U14" s="234"/>
      <c r="V14" s="235"/>
      <c r="W14" s="236"/>
      <c r="X14" s="234"/>
      <c r="Y14" s="235"/>
      <c r="Z14" s="236"/>
      <c r="AA14" s="234"/>
      <c r="AB14" s="235"/>
      <c r="AC14" s="236"/>
      <c r="AD14" s="234"/>
      <c r="AE14" s="235"/>
      <c r="AF14" s="236"/>
      <c r="AG14" s="234"/>
      <c r="AH14" s="235"/>
      <c r="AI14" s="236"/>
      <c r="AJ14" s="234"/>
      <c r="AK14" s="235"/>
      <c r="AL14" s="236"/>
      <c r="AM14" s="234"/>
      <c r="AN14" s="235"/>
      <c r="AO14" s="236"/>
      <c r="AP14" s="234"/>
      <c r="AQ14" s="235"/>
      <c r="AR14" s="236"/>
    </row>
    <row r="15" spans="2:44" s="226" customFormat="1" ht="20.100000000000001" customHeight="1" x14ac:dyDescent="0.15">
      <c r="B15" s="677"/>
      <c r="C15" s="237"/>
      <c r="D15" s="238"/>
      <c r="E15" s="239"/>
      <c r="F15" s="237"/>
      <c r="G15" s="238"/>
      <c r="H15" s="239"/>
      <c r="I15" s="237"/>
      <c r="J15" s="238"/>
      <c r="K15" s="239"/>
      <c r="L15" s="237"/>
      <c r="M15" s="238"/>
      <c r="N15" s="239"/>
      <c r="O15" s="237"/>
      <c r="P15" s="238"/>
      <c r="Q15" s="239"/>
      <c r="R15" s="237"/>
      <c r="S15" s="238"/>
      <c r="T15" s="239"/>
      <c r="U15" s="237"/>
      <c r="V15" s="238"/>
      <c r="W15" s="239"/>
      <c r="X15" s="237"/>
      <c r="Y15" s="238"/>
      <c r="Z15" s="239"/>
      <c r="AA15" s="237"/>
      <c r="AB15" s="238"/>
      <c r="AC15" s="239"/>
      <c r="AD15" s="237"/>
      <c r="AE15" s="238"/>
      <c r="AF15" s="239"/>
      <c r="AG15" s="237"/>
      <c r="AH15" s="238"/>
      <c r="AI15" s="239"/>
      <c r="AJ15" s="237"/>
      <c r="AK15" s="238"/>
      <c r="AL15" s="239"/>
      <c r="AM15" s="237"/>
      <c r="AN15" s="238"/>
      <c r="AO15" s="239"/>
      <c r="AP15" s="237"/>
      <c r="AQ15" s="238"/>
      <c r="AR15" s="239"/>
    </row>
    <row r="16" spans="2:44" s="226" customFormat="1" ht="20.100000000000001" customHeight="1" x14ac:dyDescent="0.15">
      <c r="B16" s="240"/>
      <c r="C16" s="234"/>
      <c r="D16" s="235"/>
      <c r="E16" s="236"/>
      <c r="F16" s="234"/>
      <c r="G16" s="235"/>
      <c r="H16" s="236"/>
      <c r="I16" s="234"/>
      <c r="J16" s="235"/>
      <c r="K16" s="236"/>
      <c r="L16" s="234"/>
      <c r="M16" s="235"/>
      <c r="N16" s="236"/>
      <c r="O16" s="234"/>
      <c r="P16" s="235"/>
      <c r="Q16" s="236"/>
      <c r="R16" s="234"/>
      <c r="S16" s="235"/>
      <c r="T16" s="236"/>
      <c r="U16" s="234"/>
      <c r="V16" s="235"/>
      <c r="W16" s="236"/>
      <c r="X16" s="234"/>
      <c r="Y16" s="235"/>
      <c r="Z16" s="236"/>
      <c r="AA16" s="234"/>
      <c r="AB16" s="235"/>
      <c r="AC16" s="236"/>
      <c r="AD16" s="234"/>
      <c r="AE16" s="235"/>
      <c r="AF16" s="236"/>
      <c r="AG16" s="234"/>
      <c r="AH16" s="235"/>
      <c r="AI16" s="236"/>
      <c r="AJ16" s="234"/>
      <c r="AK16" s="235"/>
      <c r="AL16" s="236"/>
      <c r="AM16" s="234"/>
      <c r="AN16" s="235"/>
      <c r="AO16" s="236"/>
      <c r="AP16" s="234"/>
      <c r="AQ16" s="235"/>
      <c r="AR16" s="236"/>
    </row>
    <row r="17" spans="2:44" s="226" customFormat="1" ht="20.100000000000001" customHeight="1" x14ac:dyDescent="0.15">
      <c r="B17" s="676" t="s">
        <v>258</v>
      </c>
      <c r="C17" s="234"/>
      <c r="D17" s="235"/>
      <c r="E17" s="236"/>
      <c r="F17" s="234"/>
      <c r="G17" s="235"/>
      <c r="H17" s="236"/>
      <c r="I17" s="234"/>
      <c r="J17" s="235"/>
      <c r="K17" s="236"/>
      <c r="L17" s="234"/>
      <c r="M17" s="235"/>
      <c r="N17" s="236"/>
      <c r="O17" s="234"/>
      <c r="P17" s="235"/>
      <c r="Q17" s="236"/>
      <c r="R17" s="234"/>
      <c r="S17" s="235"/>
      <c r="T17" s="236"/>
      <c r="U17" s="234"/>
      <c r="V17" s="235"/>
      <c r="W17" s="236"/>
      <c r="X17" s="234"/>
      <c r="Y17" s="235"/>
      <c r="Z17" s="236"/>
      <c r="AA17" s="234"/>
      <c r="AB17" s="235"/>
      <c r="AC17" s="236"/>
      <c r="AD17" s="234"/>
      <c r="AE17" s="235"/>
      <c r="AF17" s="236"/>
      <c r="AG17" s="234"/>
      <c r="AH17" s="235"/>
      <c r="AI17" s="236"/>
      <c r="AJ17" s="234"/>
      <c r="AK17" s="235"/>
      <c r="AL17" s="236"/>
      <c r="AM17" s="234"/>
      <c r="AN17" s="235"/>
      <c r="AO17" s="236"/>
      <c r="AP17" s="234"/>
      <c r="AQ17" s="235"/>
      <c r="AR17" s="236"/>
    </row>
    <row r="18" spans="2:44" s="226" customFormat="1" ht="20.100000000000001" customHeight="1" x14ac:dyDescent="0.15">
      <c r="B18" s="677"/>
      <c r="C18" s="237"/>
      <c r="D18" s="238"/>
      <c r="E18" s="239"/>
      <c r="F18" s="237"/>
      <c r="G18" s="238"/>
      <c r="H18" s="239"/>
      <c r="I18" s="237"/>
      <c r="J18" s="238"/>
      <c r="K18" s="239"/>
      <c r="L18" s="237"/>
      <c r="M18" s="238"/>
      <c r="N18" s="239"/>
      <c r="O18" s="237"/>
      <c r="P18" s="238"/>
      <c r="Q18" s="239"/>
      <c r="R18" s="237"/>
      <c r="S18" s="238"/>
      <c r="T18" s="239"/>
      <c r="U18" s="237"/>
      <c r="V18" s="238"/>
      <c r="W18" s="239"/>
      <c r="X18" s="237"/>
      <c r="Y18" s="238"/>
      <c r="Z18" s="239"/>
      <c r="AA18" s="237"/>
      <c r="AB18" s="238"/>
      <c r="AC18" s="239"/>
      <c r="AD18" s="237"/>
      <c r="AE18" s="238"/>
      <c r="AF18" s="239"/>
      <c r="AG18" s="237"/>
      <c r="AH18" s="238"/>
      <c r="AI18" s="239"/>
      <c r="AJ18" s="237"/>
      <c r="AK18" s="238"/>
      <c r="AL18" s="239"/>
      <c r="AM18" s="237"/>
      <c r="AN18" s="238"/>
      <c r="AO18" s="239"/>
      <c r="AP18" s="237"/>
      <c r="AQ18" s="238"/>
      <c r="AR18" s="239"/>
    </row>
    <row r="19" spans="2:44" s="226" customFormat="1" ht="20.100000000000001" customHeight="1" x14ac:dyDescent="0.15">
      <c r="B19" s="240"/>
      <c r="C19" s="234"/>
      <c r="D19" s="235"/>
      <c r="E19" s="236"/>
      <c r="F19" s="234"/>
      <c r="G19" s="235"/>
      <c r="H19" s="236"/>
      <c r="I19" s="234"/>
      <c r="J19" s="235"/>
      <c r="K19" s="236"/>
      <c r="L19" s="234"/>
      <c r="M19" s="235"/>
      <c r="N19" s="236"/>
      <c r="O19" s="234"/>
      <c r="P19" s="235"/>
      <c r="Q19" s="236"/>
      <c r="R19" s="234"/>
      <c r="S19" s="235"/>
      <c r="T19" s="236"/>
      <c r="U19" s="234"/>
      <c r="V19" s="235"/>
      <c r="W19" s="236"/>
      <c r="X19" s="234"/>
      <c r="Y19" s="235"/>
      <c r="Z19" s="236"/>
      <c r="AA19" s="234"/>
      <c r="AB19" s="235"/>
      <c r="AC19" s="236"/>
      <c r="AD19" s="234"/>
      <c r="AE19" s="235"/>
      <c r="AF19" s="236"/>
      <c r="AG19" s="234"/>
      <c r="AH19" s="235"/>
      <c r="AI19" s="236"/>
      <c r="AJ19" s="234"/>
      <c r="AK19" s="235"/>
      <c r="AL19" s="236"/>
      <c r="AM19" s="234"/>
      <c r="AN19" s="235"/>
      <c r="AO19" s="236"/>
      <c r="AP19" s="234"/>
      <c r="AQ19" s="235"/>
      <c r="AR19" s="236"/>
    </row>
    <row r="20" spans="2:44" s="226" customFormat="1" ht="20.100000000000001" customHeight="1" x14ac:dyDescent="0.15">
      <c r="B20" s="676" t="s">
        <v>259</v>
      </c>
      <c r="C20" s="234"/>
      <c r="D20" s="235"/>
      <c r="E20" s="236"/>
      <c r="F20" s="234"/>
      <c r="G20" s="235"/>
      <c r="H20" s="236"/>
      <c r="I20" s="234"/>
      <c r="J20" s="235"/>
      <c r="K20" s="236"/>
      <c r="L20" s="234"/>
      <c r="M20" s="235"/>
      <c r="N20" s="236"/>
      <c r="O20" s="234"/>
      <c r="P20" s="235"/>
      <c r="Q20" s="236"/>
      <c r="R20" s="234"/>
      <c r="S20" s="235"/>
      <c r="T20" s="236"/>
      <c r="U20" s="234"/>
      <c r="V20" s="235"/>
      <c r="W20" s="236"/>
      <c r="X20" s="234"/>
      <c r="Y20" s="235"/>
      <c r="Z20" s="236"/>
      <c r="AA20" s="234"/>
      <c r="AB20" s="235"/>
      <c r="AC20" s="236"/>
      <c r="AD20" s="234"/>
      <c r="AE20" s="235"/>
      <c r="AF20" s="236"/>
      <c r="AG20" s="234"/>
      <c r="AH20" s="235"/>
      <c r="AI20" s="236"/>
      <c r="AJ20" s="234"/>
      <c r="AK20" s="235"/>
      <c r="AL20" s="236"/>
      <c r="AM20" s="234"/>
      <c r="AN20" s="235"/>
      <c r="AO20" s="236"/>
      <c r="AP20" s="234"/>
      <c r="AQ20" s="235"/>
      <c r="AR20" s="236"/>
    </row>
    <row r="21" spans="2:44" s="226" customFormat="1" ht="20.100000000000001" customHeight="1" x14ac:dyDescent="0.15">
      <c r="B21" s="677"/>
      <c r="C21" s="237"/>
      <c r="D21" s="238"/>
      <c r="E21" s="239"/>
      <c r="F21" s="237"/>
      <c r="G21" s="238"/>
      <c r="H21" s="239"/>
      <c r="I21" s="237"/>
      <c r="J21" s="238"/>
      <c r="K21" s="239"/>
      <c r="L21" s="237"/>
      <c r="M21" s="238"/>
      <c r="N21" s="239"/>
      <c r="O21" s="237"/>
      <c r="P21" s="238"/>
      <c r="Q21" s="239"/>
      <c r="R21" s="237"/>
      <c r="S21" s="238"/>
      <c r="T21" s="239"/>
      <c r="U21" s="237"/>
      <c r="V21" s="238"/>
      <c r="W21" s="239"/>
      <c r="X21" s="237"/>
      <c r="Y21" s="238"/>
      <c r="Z21" s="239"/>
      <c r="AA21" s="237"/>
      <c r="AB21" s="238"/>
      <c r="AC21" s="239"/>
      <c r="AD21" s="237"/>
      <c r="AE21" s="238"/>
      <c r="AF21" s="239"/>
      <c r="AG21" s="237"/>
      <c r="AH21" s="238"/>
      <c r="AI21" s="239"/>
      <c r="AJ21" s="237"/>
      <c r="AK21" s="238"/>
      <c r="AL21" s="239"/>
      <c r="AM21" s="237"/>
      <c r="AN21" s="238"/>
      <c r="AO21" s="239"/>
      <c r="AP21" s="237"/>
      <c r="AQ21" s="238"/>
      <c r="AR21" s="239"/>
    </row>
    <row r="22" spans="2:44" s="226" customFormat="1" ht="20.100000000000001" customHeight="1" x14ac:dyDescent="0.15">
      <c r="B22" s="240"/>
      <c r="C22" s="234"/>
      <c r="D22" s="235"/>
      <c r="E22" s="236"/>
      <c r="F22" s="234"/>
      <c r="G22" s="235"/>
      <c r="H22" s="236"/>
      <c r="I22" s="234"/>
      <c r="J22" s="235"/>
      <c r="K22" s="236"/>
      <c r="L22" s="234"/>
      <c r="M22" s="235"/>
      <c r="N22" s="236"/>
      <c r="O22" s="234"/>
      <c r="P22" s="235"/>
      <c r="Q22" s="236"/>
      <c r="R22" s="234"/>
      <c r="S22" s="235"/>
      <c r="T22" s="236"/>
      <c r="U22" s="234"/>
      <c r="V22" s="235"/>
      <c r="W22" s="236"/>
      <c r="X22" s="234"/>
      <c r="Y22" s="235"/>
      <c r="Z22" s="236"/>
      <c r="AA22" s="234"/>
      <c r="AB22" s="235"/>
      <c r="AC22" s="236"/>
      <c r="AD22" s="234"/>
      <c r="AE22" s="235"/>
      <c r="AF22" s="236"/>
      <c r="AG22" s="234"/>
      <c r="AH22" s="235"/>
      <c r="AI22" s="236"/>
      <c r="AJ22" s="234"/>
      <c r="AK22" s="235"/>
      <c r="AL22" s="236"/>
      <c r="AM22" s="234"/>
      <c r="AN22" s="235"/>
      <c r="AO22" s="236"/>
      <c r="AP22" s="234"/>
      <c r="AQ22" s="235"/>
      <c r="AR22" s="236"/>
    </row>
    <row r="23" spans="2:44" s="226" customFormat="1" ht="20.100000000000001" customHeight="1" x14ac:dyDescent="0.15">
      <c r="B23" s="676" t="s">
        <v>260</v>
      </c>
      <c r="C23" s="234"/>
      <c r="D23" s="235"/>
      <c r="E23" s="236"/>
      <c r="F23" s="234"/>
      <c r="G23" s="235"/>
      <c r="H23" s="236"/>
      <c r="I23" s="234"/>
      <c r="J23" s="235"/>
      <c r="K23" s="236"/>
      <c r="L23" s="234"/>
      <c r="M23" s="235"/>
      <c r="N23" s="236"/>
      <c r="O23" s="234"/>
      <c r="P23" s="235"/>
      <c r="Q23" s="236"/>
      <c r="R23" s="234"/>
      <c r="S23" s="235"/>
      <c r="T23" s="236"/>
      <c r="U23" s="234"/>
      <c r="V23" s="235"/>
      <c r="W23" s="236"/>
      <c r="X23" s="234"/>
      <c r="Y23" s="235"/>
      <c r="Z23" s="236"/>
      <c r="AA23" s="234"/>
      <c r="AB23" s="235"/>
      <c r="AC23" s="236"/>
      <c r="AD23" s="234"/>
      <c r="AE23" s="235"/>
      <c r="AF23" s="236"/>
      <c r="AG23" s="234"/>
      <c r="AH23" s="235"/>
      <c r="AI23" s="236"/>
      <c r="AJ23" s="234"/>
      <c r="AK23" s="235"/>
      <c r="AL23" s="236"/>
      <c r="AM23" s="234"/>
      <c r="AN23" s="235"/>
      <c r="AO23" s="236"/>
      <c r="AP23" s="234"/>
      <c r="AQ23" s="235"/>
      <c r="AR23" s="236"/>
    </row>
    <row r="24" spans="2:44" s="226" customFormat="1" ht="20.100000000000001" customHeight="1" x14ac:dyDescent="0.15">
      <c r="B24" s="677"/>
      <c r="C24" s="237"/>
      <c r="D24" s="238"/>
      <c r="E24" s="239"/>
      <c r="F24" s="237"/>
      <c r="G24" s="238"/>
      <c r="H24" s="239"/>
      <c r="I24" s="237"/>
      <c r="J24" s="238"/>
      <c r="K24" s="239"/>
      <c r="L24" s="237"/>
      <c r="M24" s="238"/>
      <c r="N24" s="239"/>
      <c r="O24" s="237"/>
      <c r="P24" s="238"/>
      <c r="Q24" s="239"/>
      <c r="R24" s="237"/>
      <c r="S24" s="238"/>
      <c r="T24" s="239"/>
      <c r="U24" s="237"/>
      <c r="V24" s="238"/>
      <c r="W24" s="239"/>
      <c r="X24" s="237"/>
      <c r="Y24" s="238"/>
      <c r="Z24" s="239"/>
      <c r="AA24" s="237"/>
      <c r="AB24" s="238"/>
      <c r="AC24" s="239"/>
      <c r="AD24" s="237"/>
      <c r="AE24" s="238"/>
      <c r="AF24" s="239"/>
      <c r="AG24" s="237"/>
      <c r="AH24" s="238"/>
      <c r="AI24" s="239"/>
      <c r="AJ24" s="237"/>
      <c r="AK24" s="238"/>
      <c r="AL24" s="239"/>
      <c r="AM24" s="237"/>
      <c r="AN24" s="238"/>
      <c r="AO24" s="239"/>
      <c r="AP24" s="237"/>
      <c r="AQ24" s="238"/>
      <c r="AR24" s="239"/>
    </row>
    <row r="25" spans="2:44" s="226" customFormat="1" ht="20.100000000000001" customHeight="1" x14ac:dyDescent="0.15">
      <c r="B25" s="240"/>
      <c r="C25" s="234"/>
      <c r="D25" s="235"/>
      <c r="E25" s="236"/>
      <c r="F25" s="234"/>
      <c r="G25" s="235"/>
      <c r="H25" s="236"/>
      <c r="I25" s="234"/>
      <c r="J25" s="235"/>
      <c r="K25" s="236"/>
      <c r="L25" s="234"/>
      <c r="M25" s="235"/>
      <c r="N25" s="236"/>
      <c r="O25" s="234"/>
      <c r="P25" s="235"/>
      <c r="Q25" s="236"/>
      <c r="R25" s="234"/>
      <c r="S25" s="235"/>
      <c r="T25" s="236"/>
      <c r="U25" s="234"/>
      <c r="V25" s="235"/>
      <c r="W25" s="236"/>
      <c r="X25" s="234"/>
      <c r="Y25" s="235"/>
      <c r="Z25" s="236"/>
      <c r="AA25" s="234"/>
      <c r="AB25" s="235"/>
      <c r="AC25" s="236"/>
      <c r="AD25" s="234"/>
      <c r="AE25" s="235"/>
      <c r="AF25" s="236"/>
      <c r="AG25" s="234"/>
      <c r="AH25" s="235"/>
      <c r="AI25" s="236"/>
      <c r="AJ25" s="234"/>
      <c r="AK25" s="235"/>
      <c r="AL25" s="236"/>
      <c r="AM25" s="234"/>
      <c r="AN25" s="235"/>
      <c r="AO25" s="236"/>
      <c r="AP25" s="234"/>
      <c r="AQ25" s="235"/>
      <c r="AR25" s="236"/>
    </row>
    <row r="26" spans="2:44" s="226" customFormat="1" ht="20.100000000000001" customHeight="1" x14ac:dyDescent="0.15">
      <c r="B26" s="676" t="s">
        <v>264</v>
      </c>
      <c r="C26" s="234"/>
      <c r="D26" s="235"/>
      <c r="E26" s="236"/>
      <c r="F26" s="234"/>
      <c r="G26" s="235"/>
      <c r="H26" s="236"/>
      <c r="I26" s="234"/>
      <c r="J26" s="235"/>
      <c r="K26" s="236"/>
      <c r="L26" s="234"/>
      <c r="M26" s="235"/>
      <c r="N26" s="236"/>
      <c r="O26" s="234"/>
      <c r="P26" s="235"/>
      <c r="Q26" s="236"/>
      <c r="R26" s="234"/>
      <c r="S26" s="235"/>
      <c r="T26" s="236"/>
      <c r="U26" s="234"/>
      <c r="V26" s="235"/>
      <c r="W26" s="236"/>
      <c r="X26" s="234"/>
      <c r="Y26" s="235"/>
      <c r="Z26" s="236"/>
      <c r="AA26" s="234"/>
      <c r="AB26" s="235"/>
      <c r="AC26" s="236"/>
      <c r="AD26" s="234"/>
      <c r="AE26" s="235"/>
      <c r="AF26" s="236"/>
      <c r="AG26" s="234"/>
      <c r="AH26" s="235"/>
      <c r="AI26" s="236"/>
      <c r="AJ26" s="234"/>
      <c r="AK26" s="235"/>
      <c r="AL26" s="236"/>
      <c r="AM26" s="234"/>
      <c r="AN26" s="235"/>
      <c r="AO26" s="236"/>
      <c r="AP26" s="234"/>
      <c r="AQ26" s="235"/>
      <c r="AR26" s="236"/>
    </row>
    <row r="27" spans="2:44" s="226" customFormat="1" ht="20.100000000000001" customHeight="1" x14ac:dyDescent="0.15">
      <c r="B27" s="677"/>
      <c r="C27" s="237"/>
      <c r="D27" s="238"/>
      <c r="E27" s="239"/>
      <c r="F27" s="237"/>
      <c r="G27" s="238"/>
      <c r="H27" s="239"/>
      <c r="I27" s="237"/>
      <c r="J27" s="238"/>
      <c r="K27" s="239"/>
      <c r="L27" s="237"/>
      <c r="M27" s="238"/>
      <c r="N27" s="239"/>
      <c r="O27" s="237"/>
      <c r="P27" s="238"/>
      <c r="Q27" s="239"/>
      <c r="R27" s="237"/>
      <c r="S27" s="238"/>
      <c r="T27" s="239"/>
      <c r="U27" s="237"/>
      <c r="V27" s="238"/>
      <c r="W27" s="239"/>
      <c r="X27" s="237"/>
      <c r="Y27" s="238"/>
      <c r="Z27" s="239"/>
      <c r="AA27" s="237"/>
      <c r="AB27" s="238"/>
      <c r="AC27" s="239"/>
      <c r="AD27" s="237"/>
      <c r="AE27" s="238"/>
      <c r="AF27" s="239"/>
      <c r="AG27" s="237"/>
      <c r="AH27" s="238"/>
      <c r="AI27" s="239"/>
      <c r="AJ27" s="237"/>
      <c r="AK27" s="238"/>
      <c r="AL27" s="239"/>
      <c r="AM27" s="237"/>
      <c r="AN27" s="238"/>
      <c r="AO27" s="239"/>
      <c r="AP27" s="237"/>
      <c r="AQ27" s="238"/>
      <c r="AR27" s="239"/>
    </row>
    <row r="28" spans="2:44" s="226" customFormat="1" ht="20.100000000000001" customHeight="1" x14ac:dyDescent="0.15">
      <c r="B28" s="241" t="s">
        <v>261</v>
      </c>
      <c r="C28" s="234"/>
      <c r="D28" s="235"/>
      <c r="E28" s="236"/>
      <c r="F28" s="234"/>
      <c r="G28" s="235"/>
      <c r="H28" s="236"/>
      <c r="I28" s="234"/>
      <c r="J28" s="235"/>
      <c r="K28" s="236"/>
      <c r="L28" s="234"/>
      <c r="M28" s="235"/>
      <c r="N28" s="236"/>
      <c r="O28" s="234"/>
      <c r="P28" s="235"/>
      <c r="Q28" s="236"/>
      <c r="R28" s="234"/>
      <c r="S28" s="235"/>
      <c r="T28" s="236"/>
      <c r="U28" s="234"/>
      <c r="V28" s="235"/>
      <c r="W28" s="236"/>
      <c r="X28" s="234"/>
      <c r="Y28" s="235"/>
      <c r="Z28" s="236"/>
      <c r="AA28" s="234"/>
      <c r="AB28" s="235"/>
      <c r="AC28" s="236"/>
      <c r="AD28" s="234"/>
      <c r="AE28" s="235"/>
      <c r="AF28" s="236"/>
      <c r="AG28" s="234"/>
      <c r="AH28" s="235"/>
      <c r="AI28" s="236"/>
      <c r="AJ28" s="234"/>
      <c r="AK28" s="235"/>
      <c r="AL28" s="236"/>
      <c r="AM28" s="234"/>
      <c r="AN28" s="235"/>
      <c r="AO28" s="236"/>
      <c r="AP28" s="234"/>
      <c r="AQ28" s="235"/>
      <c r="AR28" s="236"/>
    </row>
    <row r="29" spans="2:44" s="226" customFormat="1" ht="20.100000000000001" customHeight="1" x14ac:dyDescent="0.15">
      <c r="B29" s="676" t="s">
        <v>262</v>
      </c>
      <c r="C29" s="234"/>
      <c r="D29" s="235"/>
      <c r="E29" s="236"/>
      <c r="F29" s="234"/>
      <c r="G29" s="235"/>
      <c r="H29" s="236"/>
      <c r="I29" s="234"/>
      <c r="J29" s="235"/>
      <c r="K29" s="236"/>
      <c r="L29" s="234"/>
      <c r="M29" s="235"/>
      <c r="N29" s="236"/>
      <c r="O29" s="234"/>
      <c r="P29" s="235"/>
      <c r="Q29" s="236"/>
      <c r="R29" s="234"/>
      <c r="S29" s="235"/>
      <c r="T29" s="236"/>
      <c r="U29" s="234"/>
      <c r="V29" s="235"/>
      <c r="W29" s="236"/>
      <c r="X29" s="234"/>
      <c r="Y29" s="235"/>
      <c r="Z29" s="236"/>
      <c r="AA29" s="234"/>
      <c r="AB29" s="235"/>
      <c r="AC29" s="236"/>
      <c r="AD29" s="234"/>
      <c r="AE29" s="235"/>
      <c r="AF29" s="236"/>
      <c r="AG29" s="234"/>
      <c r="AH29" s="235"/>
      <c r="AI29" s="236"/>
      <c r="AJ29" s="234"/>
      <c r="AK29" s="235"/>
      <c r="AL29" s="236"/>
      <c r="AM29" s="234"/>
      <c r="AN29" s="235"/>
      <c r="AO29" s="236"/>
      <c r="AP29" s="234"/>
      <c r="AQ29" s="235"/>
      <c r="AR29" s="236"/>
    </row>
    <row r="30" spans="2:44" s="226" customFormat="1" ht="20.100000000000001" customHeight="1" x14ac:dyDescent="0.15">
      <c r="B30" s="677"/>
      <c r="C30" s="237"/>
      <c r="D30" s="238"/>
      <c r="E30" s="239"/>
      <c r="F30" s="237"/>
      <c r="G30" s="238"/>
      <c r="H30" s="239"/>
      <c r="I30" s="237"/>
      <c r="J30" s="238"/>
      <c r="K30" s="239"/>
      <c r="L30" s="237"/>
      <c r="M30" s="238"/>
      <c r="N30" s="239"/>
      <c r="O30" s="237"/>
      <c r="P30" s="238"/>
      <c r="Q30" s="239"/>
      <c r="R30" s="237"/>
      <c r="S30" s="238"/>
      <c r="T30" s="239"/>
      <c r="U30" s="237"/>
      <c r="V30" s="238"/>
      <c r="W30" s="239"/>
      <c r="X30" s="237"/>
      <c r="Y30" s="238"/>
      <c r="Z30" s="239"/>
      <c r="AA30" s="237"/>
      <c r="AB30" s="238"/>
      <c r="AC30" s="239"/>
      <c r="AD30" s="237"/>
      <c r="AE30" s="238"/>
      <c r="AF30" s="239"/>
      <c r="AG30" s="237"/>
      <c r="AH30" s="238"/>
      <c r="AI30" s="239"/>
      <c r="AJ30" s="237"/>
      <c r="AK30" s="238"/>
      <c r="AL30" s="239"/>
      <c r="AM30" s="237"/>
      <c r="AN30" s="238"/>
      <c r="AO30" s="239"/>
      <c r="AP30" s="237"/>
      <c r="AQ30" s="238"/>
      <c r="AR30" s="239"/>
    </row>
    <row r="31" spans="2:44" ht="20.100000000000001" customHeight="1" x14ac:dyDescent="0.15">
      <c r="B31" s="240"/>
      <c r="C31" s="234"/>
      <c r="D31" s="235"/>
      <c r="E31" s="236"/>
      <c r="F31" s="234"/>
      <c r="G31" s="235"/>
      <c r="H31" s="236"/>
      <c r="I31" s="234"/>
      <c r="J31" s="235"/>
      <c r="K31" s="236"/>
      <c r="L31" s="234"/>
      <c r="M31" s="235"/>
      <c r="N31" s="236"/>
      <c r="O31" s="234"/>
      <c r="P31" s="235"/>
      <c r="Q31" s="236"/>
      <c r="R31" s="234"/>
      <c r="S31" s="235"/>
      <c r="T31" s="236"/>
      <c r="U31" s="234"/>
      <c r="V31" s="235"/>
      <c r="W31" s="236"/>
      <c r="X31" s="234"/>
      <c r="Y31" s="235"/>
      <c r="Z31" s="236"/>
      <c r="AA31" s="234"/>
      <c r="AB31" s="235"/>
      <c r="AC31" s="236"/>
      <c r="AD31" s="234"/>
      <c r="AE31" s="235"/>
      <c r="AF31" s="236"/>
      <c r="AG31" s="234"/>
      <c r="AH31" s="235"/>
      <c r="AI31" s="236"/>
      <c r="AJ31" s="234"/>
      <c r="AK31" s="235"/>
      <c r="AL31" s="236"/>
      <c r="AM31" s="234"/>
      <c r="AN31" s="235"/>
      <c r="AO31" s="236"/>
      <c r="AP31" s="234"/>
      <c r="AQ31" s="235"/>
      <c r="AR31" s="236"/>
    </row>
    <row r="32" spans="2:44" ht="20.100000000000001" customHeight="1" x14ac:dyDescent="0.15">
      <c r="B32" s="676" t="s">
        <v>258</v>
      </c>
      <c r="C32" s="234"/>
      <c r="D32" s="235"/>
      <c r="E32" s="236"/>
      <c r="F32" s="234"/>
      <c r="G32" s="235"/>
      <c r="H32" s="236"/>
      <c r="I32" s="234"/>
      <c r="J32" s="235"/>
      <c r="K32" s="236"/>
      <c r="L32" s="234"/>
      <c r="M32" s="235"/>
      <c r="N32" s="236"/>
      <c r="O32" s="234"/>
      <c r="P32" s="235"/>
      <c r="Q32" s="236"/>
      <c r="R32" s="234"/>
      <c r="S32" s="235"/>
      <c r="T32" s="236"/>
      <c r="U32" s="234"/>
      <c r="V32" s="235"/>
      <c r="W32" s="236"/>
      <c r="X32" s="234"/>
      <c r="Y32" s="235"/>
      <c r="Z32" s="236"/>
      <c r="AA32" s="234"/>
      <c r="AB32" s="235"/>
      <c r="AC32" s="236"/>
      <c r="AD32" s="234"/>
      <c r="AE32" s="235"/>
      <c r="AF32" s="236"/>
      <c r="AG32" s="234"/>
      <c r="AH32" s="235"/>
      <c r="AI32" s="236"/>
      <c r="AJ32" s="234"/>
      <c r="AK32" s="235"/>
      <c r="AL32" s="236"/>
      <c r="AM32" s="234"/>
      <c r="AN32" s="235"/>
      <c r="AO32" s="236"/>
      <c r="AP32" s="234"/>
      <c r="AQ32" s="235"/>
      <c r="AR32" s="236"/>
    </row>
    <row r="33" spans="1:44" ht="20.100000000000001" customHeight="1" x14ac:dyDescent="0.15">
      <c r="B33" s="677"/>
      <c r="C33" s="237"/>
      <c r="D33" s="238"/>
      <c r="E33" s="239"/>
      <c r="F33" s="237"/>
      <c r="G33" s="238"/>
      <c r="H33" s="239"/>
      <c r="I33" s="237"/>
      <c r="J33" s="238"/>
      <c r="K33" s="239"/>
      <c r="L33" s="237"/>
      <c r="M33" s="238"/>
      <c r="N33" s="239"/>
      <c r="O33" s="237"/>
      <c r="P33" s="238"/>
      <c r="Q33" s="239"/>
      <c r="R33" s="237"/>
      <c r="S33" s="238"/>
      <c r="T33" s="239"/>
      <c r="U33" s="237"/>
      <c r="V33" s="238"/>
      <c r="W33" s="239"/>
      <c r="X33" s="237"/>
      <c r="Y33" s="238"/>
      <c r="Z33" s="239"/>
      <c r="AA33" s="237"/>
      <c r="AB33" s="238"/>
      <c r="AC33" s="239"/>
      <c r="AD33" s="237"/>
      <c r="AE33" s="238"/>
      <c r="AF33" s="239"/>
      <c r="AG33" s="237"/>
      <c r="AH33" s="238"/>
      <c r="AI33" s="239"/>
      <c r="AJ33" s="237"/>
      <c r="AK33" s="238"/>
      <c r="AL33" s="239"/>
      <c r="AM33" s="237"/>
      <c r="AN33" s="238"/>
      <c r="AO33" s="239"/>
      <c r="AP33" s="237"/>
      <c r="AQ33" s="238"/>
      <c r="AR33" s="239"/>
    </row>
    <row r="34" spans="1:44" ht="20.100000000000001" customHeight="1" x14ac:dyDescent="0.15">
      <c r="B34" s="240"/>
      <c r="C34" s="234"/>
      <c r="D34" s="235"/>
      <c r="E34" s="236"/>
      <c r="F34" s="234"/>
      <c r="G34" s="235"/>
      <c r="H34" s="236"/>
      <c r="I34" s="234"/>
      <c r="J34" s="235"/>
      <c r="K34" s="236"/>
      <c r="L34" s="234"/>
      <c r="M34" s="235"/>
      <c r="N34" s="236"/>
      <c r="O34" s="234"/>
      <c r="P34" s="235"/>
      <c r="Q34" s="236"/>
      <c r="R34" s="234"/>
      <c r="S34" s="235"/>
      <c r="T34" s="236"/>
      <c r="U34" s="234"/>
      <c r="V34" s="235"/>
      <c r="W34" s="236"/>
      <c r="X34" s="234"/>
      <c r="Y34" s="235"/>
      <c r="Z34" s="236"/>
      <c r="AA34" s="234"/>
      <c r="AB34" s="235"/>
      <c r="AC34" s="236"/>
      <c r="AD34" s="234"/>
      <c r="AE34" s="235"/>
      <c r="AF34" s="236"/>
      <c r="AG34" s="234"/>
      <c r="AH34" s="235"/>
      <c r="AI34" s="236"/>
      <c r="AJ34" s="234"/>
      <c r="AK34" s="235"/>
      <c r="AL34" s="236"/>
      <c r="AM34" s="234"/>
      <c r="AN34" s="235"/>
      <c r="AO34" s="236"/>
      <c r="AP34" s="234"/>
      <c r="AQ34" s="235"/>
      <c r="AR34" s="236"/>
    </row>
    <row r="35" spans="1:44" ht="20.100000000000001" customHeight="1" x14ac:dyDescent="0.15">
      <c r="B35" s="676" t="s">
        <v>263</v>
      </c>
      <c r="C35" s="234"/>
      <c r="D35" s="235"/>
      <c r="E35" s="236"/>
      <c r="F35" s="234"/>
      <c r="G35" s="235"/>
      <c r="H35" s="236"/>
      <c r="I35" s="234"/>
      <c r="J35" s="235"/>
      <c r="K35" s="236"/>
      <c r="L35" s="234"/>
      <c r="M35" s="235"/>
      <c r="N35" s="236"/>
      <c r="O35" s="234"/>
      <c r="P35" s="235"/>
      <c r="Q35" s="236"/>
      <c r="R35" s="234"/>
      <c r="S35" s="235"/>
      <c r="T35" s="236"/>
      <c r="U35" s="234"/>
      <c r="V35" s="235"/>
      <c r="W35" s="236"/>
      <c r="X35" s="234"/>
      <c r="Y35" s="235"/>
      <c r="Z35" s="236"/>
      <c r="AA35" s="234"/>
      <c r="AB35" s="235"/>
      <c r="AC35" s="236"/>
      <c r="AD35" s="234"/>
      <c r="AE35" s="235"/>
      <c r="AF35" s="236"/>
      <c r="AG35" s="234"/>
      <c r="AH35" s="235"/>
      <c r="AI35" s="236"/>
      <c r="AJ35" s="234"/>
      <c r="AK35" s="235"/>
      <c r="AL35" s="236"/>
      <c r="AM35" s="234"/>
      <c r="AN35" s="235"/>
      <c r="AO35" s="236"/>
      <c r="AP35" s="234"/>
      <c r="AQ35" s="235"/>
      <c r="AR35" s="236"/>
    </row>
    <row r="36" spans="1:44" ht="20.100000000000001" customHeight="1" x14ac:dyDescent="0.15">
      <c r="B36" s="677"/>
      <c r="C36" s="237"/>
      <c r="D36" s="238"/>
      <c r="E36" s="239"/>
      <c r="F36" s="237"/>
      <c r="G36" s="238"/>
      <c r="H36" s="239"/>
      <c r="I36" s="237"/>
      <c r="J36" s="238"/>
      <c r="K36" s="239"/>
      <c r="L36" s="237"/>
      <c r="M36" s="238"/>
      <c r="N36" s="239"/>
      <c r="O36" s="237"/>
      <c r="P36" s="238"/>
      <c r="Q36" s="239"/>
      <c r="R36" s="237"/>
      <c r="S36" s="238"/>
      <c r="T36" s="239"/>
      <c r="U36" s="237"/>
      <c r="V36" s="238"/>
      <c r="W36" s="239"/>
      <c r="X36" s="237"/>
      <c r="Y36" s="238"/>
      <c r="Z36" s="239"/>
      <c r="AA36" s="237"/>
      <c r="AB36" s="238"/>
      <c r="AC36" s="239"/>
      <c r="AD36" s="237"/>
      <c r="AE36" s="238"/>
      <c r="AF36" s="239"/>
      <c r="AG36" s="237"/>
      <c r="AH36" s="238"/>
      <c r="AI36" s="239"/>
      <c r="AJ36" s="237"/>
      <c r="AK36" s="238"/>
      <c r="AL36" s="239"/>
      <c r="AM36" s="237"/>
      <c r="AN36" s="238"/>
      <c r="AO36" s="239"/>
      <c r="AP36" s="237"/>
      <c r="AQ36" s="238"/>
      <c r="AR36" s="239"/>
    </row>
    <row r="37" spans="1:44" ht="24.95" customHeight="1" x14ac:dyDescent="0.15">
      <c r="A37" s="226"/>
      <c r="B37" s="226"/>
      <c r="C37" s="227"/>
      <c r="D37" s="227"/>
      <c r="E37" s="227"/>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row>
    <row r="38" spans="1:44" ht="9.9499999999999993" customHeight="1" x14ac:dyDescent="0.15">
      <c r="A38" s="226"/>
      <c r="B38" s="226"/>
      <c r="C38" s="227"/>
      <c r="D38" s="227"/>
      <c r="E38" s="227"/>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row>
    <row r="39" spans="1:44" ht="24.95" customHeight="1" x14ac:dyDescent="0.15">
      <c r="A39" s="226"/>
      <c r="B39" s="228" t="s">
        <v>266</v>
      </c>
      <c r="C39" s="680" t="s">
        <v>221</v>
      </c>
      <c r="D39" s="680"/>
      <c r="E39" s="680"/>
      <c r="F39" s="681"/>
      <c r="G39" s="681"/>
      <c r="H39" s="681"/>
      <c r="I39" s="681"/>
      <c r="J39" s="681"/>
      <c r="K39" s="681"/>
      <c r="L39" s="681"/>
      <c r="M39" s="681"/>
      <c r="N39" s="681"/>
      <c r="O39" s="681"/>
      <c r="P39" s="681"/>
      <c r="Q39" s="681"/>
      <c r="R39" s="681"/>
      <c r="S39" s="681"/>
      <c r="T39" s="681"/>
      <c r="U39" s="681"/>
      <c r="V39" s="681"/>
      <c r="W39" s="681"/>
      <c r="X39" s="681"/>
      <c r="Y39" s="681"/>
      <c r="Z39" s="681"/>
      <c r="AA39" s="226"/>
      <c r="AB39" s="226"/>
      <c r="AC39" s="226"/>
      <c r="AD39" s="226"/>
      <c r="AE39" s="226"/>
      <c r="AF39" s="226"/>
      <c r="AG39" s="226"/>
      <c r="AH39" s="226"/>
      <c r="AI39" s="226"/>
      <c r="AJ39" s="226"/>
      <c r="AK39" s="226"/>
      <c r="AL39" s="226"/>
      <c r="AM39" s="226"/>
      <c r="AN39" s="226"/>
      <c r="AO39" s="226"/>
      <c r="AP39" s="226"/>
      <c r="AQ39" s="226"/>
      <c r="AR39" s="226"/>
    </row>
    <row r="40" spans="1:44" ht="24.95" customHeight="1" x14ac:dyDescent="0.15">
      <c r="A40" s="226"/>
      <c r="B40" s="226"/>
      <c r="C40" s="680" t="s">
        <v>222</v>
      </c>
      <c r="D40" s="680"/>
      <c r="E40" s="680"/>
      <c r="F40" s="681"/>
      <c r="G40" s="681"/>
      <c r="H40" s="681"/>
      <c r="I40" s="681"/>
      <c r="J40" s="681"/>
      <c r="K40" s="681"/>
      <c r="L40" s="681"/>
      <c r="M40" s="681"/>
      <c r="N40" s="681"/>
      <c r="O40" s="681"/>
      <c r="P40" s="681"/>
      <c r="Q40" s="681"/>
      <c r="R40" s="681"/>
      <c r="S40" s="681"/>
      <c r="T40" s="681"/>
      <c r="U40" s="228"/>
      <c r="V40" s="228"/>
      <c r="W40" s="228"/>
      <c r="X40" s="228"/>
      <c r="Y40" s="228"/>
      <c r="Z40" s="228"/>
      <c r="AA40" s="226"/>
      <c r="AB40" s="226"/>
      <c r="AC40" s="226"/>
      <c r="AD40" s="226"/>
      <c r="AE40" s="226"/>
      <c r="AF40" s="226"/>
      <c r="AG40" s="226"/>
      <c r="AH40" s="226"/>
      <c r="AI40" s="226"/>
      <c r="AJ40" s="226"/>
      <c r="AK40" s="226"/>
      <c r="AL40" s="226"/>
      <c r="AM40" s="226"/>
      <c r="AN40" s="226"/>
      <c r="AO40" s="226"/>
      <c r="AP40" s="226"/>
      <c r="AQ40" s="226"/>
      <c r="AR40" s="226"/>
    </row>
    <row r="41" spans="1:44" ht="9.9499999999999993" customHeight="1" x14ac:dyDescent="0.15">
      <c r="A41" s="226"/>
      <c r="B41" s="226"/>
      <c r="C41" s="229"/>
      <c r="D41" s="229"/>
      <c r="E41" s="229"/>
      <c r="F41" s="230"/>
      <c r="G41" s="230"/>
      <c r="H41" s="230"/>
      <c r="I41" s="230"/>
      <c r="J41" s="230"/>
      <c r="K41" s="230"/>
      <c r="L41" s="230"/>
      <c r="M41" s="230"/>
      <c r="N41" s="230"/>
      <c r="O41" s="230"/>
      <c r="P41" s="230"/>
      <c r="Q41" s="230"/>
      <c r="R41" s="230"/>
      <c r="S41" s="230"/>
      <c r="T41" s="230"/>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row>
    <row r="42" spans="1:44" ht="30" customHeight="1" x14ac:dyDescent="0.15">
      <c r="A42" s="226"/>
      <c r="B42" s="678" t="s">
        <v>223</v>
      </c>
      <c r="C42" s="663" t="s">
        <v>238</v>
      </c>
      <c r="D42" s="664"/>
      <c r="E42" s="665"/>
      <c r="F42" s="663" t="s">
        <v>239</v>
      </c>
      <c r="G42" s="664"/>
      <c r="H42" s="665"/>
      <c r="I42" s="663" t="s">
        <v>240</v>
      </c>
      <c r="J42" s="664"/>
      <c r="K42" s="665"/>
      <c r="L42" s="663" t="s">
        <v>241</v>
      </c>
      <c r="M42" s="664"/>
      <c r="N42" s="665"/>
      <c r="O42" s="663" t="s">
        <v>242</v>
      </c>
      <c r="P42" s="664"/>
      <c r="Q42" s="665"/>
      <c r="R42" s="663" t="s">
        <v>243</v>
      </c>
      <c r="S42" s="664"/>
      <c r="T42" s="665"/>
      <c r="U42" s="663" t="s">
        <v>244</v>
      </c>
      <c r="V42" s="664"/>
      <c r="W42" s="665"/>
      <c r="X42" s="663" t="s">
        <v>245</v>
      </c>
      <c r="Y42" s="664"/>
      <c r="Z42" s="665"/>
      <c r="AA42" s="663" t="s">
        <v>246</v>
      </c>
      <c r="AB42" s="664"/>
      <c r="AC42" s="665"/>
      <c r="AD42" s="663" t="s">
        <v>247</v>
      </c>
      <c r="AE42" s="664"/>
      <c r="AF42" s="665"/>
      <c r="AG42" s="663" t="s">
        <v>248</v>
      </c>
      <c r="AH42" s="664"/>
      <c r="AI42" s="665"/>
      <c r="AJ42" s="663" t="s">
        <v>249</v>
      </c>
      <c r="AK42" s="664"/>
      <c r="AL42" s="665"/>
      <c r="AM42" s="663" t="s">
        <v>250</v>
      </c>
      <c r="AN42" s="664"/>
      <c r="AO42" s="665"/>
      <c r="AP42" s="663" t="s">
        <v>251</v>
      </c>
      <c r="AQ42" s="664"/>
      <c r="AR42" s="665"/>
    </row>
    <row r="43" spans="1:44" ht="30" customHeight="1" thickBot="1" x14ac:dyDescent="0.2">
      <c r="A43" s="226"/>
      <c r="B43" s="679"/>
      <c r="C43" s="231">
        <v>430</v>
      </c>
      <c r="D43" s="232">
        <v>440</v>
      </c>
      <c r="E43" s="233">
        <v>450</v>
      </c>
      <c r="F43" s="231">
        <v>460</v>
      </c>
      <c r="G43" s="232">
        <v>470</v>
      </c>
      <c r="H43" s="233">
        <v>480</v>
      </c>
      <c r="I43" s="231">
        <v>490</v>
      </c>
      <c r="J43" s="232">
        <v>500</v>
      </c>
      <c r="K43" s="233">
        <v>510</v>
      </c>
      <c r="L43" s="231">
        <v>520</v>
      </c>
      <c r="M43" s="232">
        <v>530</v>
      </c>
      <c r="N43" s="233">
        <v>540</v>
      </c>
      <c r="O43" s="231">
        <v>550</v>
      </c>
      <c r="P43" s="232">
        <v>560</v>
      </c>
      <c r="Q43" s="233">
        <v>570</v>
      </c>
      <c r="R43" s="231">
        <v>580</v>
      </c>
      <c r="S43" s="232">
        <v>590</v>
      </c>
      <c r="T43" s="233">
        <v>600</v>
      </c>
      <c r="U43" s="231">
        <v>610</v>
      </c>
      <c r="V43" s="232">
        <v>620</v>
      </c>
      <c r="W43" s="233">
        <v>630</v>
      </c>
      <c r="X43" s="231">
        <v>640</v>
      </c>
      <c r="Y43" s="232">
        <v>650</v>
      </c>
      <c r="Z43" s="233">
        <v>660</v>
      </c>
      <c r="AA43" s="231">
        <v>670</v>
      </c>
      <c r="AB43" s="232">
        <v>680</v>
      </c>
      <c r="AC43" s="233">
        <v>690</v>
      </c>
      <c r="AD43" s="231">
        <v>700</v>
      </c>
      <c r="AE43" s="232">
        <v>710</v>
      </c>
      <c r="AF43" s="233">
        <v>720</v>
      </c>
      <c r="AG43" s="231">
        <v>730</v>
      </c>
      <c r="AH43" s="232">
        <v>740</v>
      </c>
      <c r="AI43" s="233">
        <v>750</v>
      </c>
      <c r="AJ43" s="231">
        <v>760</v>
      </c>
      <c r="AK43" s="232">
        <v>770</v>
      </c>
      <c r="AL43" s="233">
        <v>780</v>
      </c>
      <c r="AM43" s="231">
        <v>790</v>
      </c>
      <c r="AN43" s="232">
        <v>800</v>
      </c>
      <c r="AO43" s="233">
        <v>810</v>
      </c>
      <c r="AP43" s="231">
        <v>820</v>
      </c>
      <c r="AQ43" s="232">
        <v>830</v>
      </c>
      <c r="AR43" s="233">
        <v>840</v>
      </c>
    </row>
    <row r="44" spans="1:44" s="226" customFormat="1" ht="20.100000000000001" customHeight="1" thickTop="1" x14ac:dyDescent="0.15">
      <c r="B44" s="675" t="s">
        <v>269</v>
      </c>
      <c r="C44" s="234"/>
      <c r="D44" s="235"/>
      <c r="E44" s="236"/>
      <c r="F44" s="234"/>
      <c r="G44" s="235"/>
      <c r="H44" s="236"/>
      <c r="I44" s="234"/>
      <c r="J44" s="235"/>
      <c r="K44" s="236"/>
      <c r="L44" s="234"/>
      <c r="M44" s="235"/>
      <c r="N44" s="236"/>
      <c r="O44" s="234"/>
      <c r="P44" s="235"/>
      <c r="Q44" s="236"/>
      <c r="R44" s="234"/>
      <c r="S44" s="235"/>
      <c r="T44" s="236"/>
      <c r="U44" s="234"/>
      <c r="V44" s="235"/>
      <c r="W44" s="236"/>
      <c r="X44" s="234"/>
      <c r="Y44" s="235"/>
      <c r="Z44" s="236"/>
      <c r="AA44" s="234"/>
      <c r="AB44" s="235"/>
      <c r="AC44" s="236"/>
      <c r="AD44" s="234"/>
      <c r="AE44" s="235"/>
      <c r="AF44" s="236"/>
      <c r="AG44" s="234"/>
      <c r="AH44" s="235"/>
      <c r="AI44" s="236"/>
      <c r="AJ44" s="234"/>
      <c r="AK44" s="235"/>
      <c r="AL44" s="236"/>
      <c r="AM44" s="234"/>
      <c r="AN44" s="235"/>
      <c r="AO44" s="236"/>
      <c r="AP44" s="234"/>
      <c r="AQ44" s="235"/>
      <c r="AR44" s="236"/>
    </row>
    <row r="45" spans="1:44" s="226" customFormat="1" ht="20.100000000000001" customHeight="1" x14ac:dyDescent="0.15">
      <c r="B45" s="676"/>
      <c r="C45" s="234"/>
      <c r="D45" s="235"/>
      <c r="E45" s="236"/>
      <c r="F45" s="234"/>
      <c r="G45" s="235"/>
      <c r="H45" s="236"/>
      <c r="I45" s="234"/>
      <c r="J45" s="235"/>
      <c r="K45" s="236"/>
      <c r="L45" s="234"/>
      <c r="M45" s="235"/>
      <c r="N45" s="236"/>
      <c r="O45" s="234"/>
      <c r="P45" s="235"/>
      <c r="Q45" s="236"/>
      <c r="R45" s="234"/>
      <c r="S45" s="235"/>
      <c r="T45" s="236"/>
      <c r="U45" s="234"/>
      <c r="V45" s="235"/>
      <c r="W45" s="236"/>
      <c r="X45" s="234"/>
      <c r="Y45" s="235"/>
      <c r="Z45" s="236"/>
      <c r="AA45" s="234"/>
      <c r="AB45" s="235"/>
      <c r="AC45" s="236"/>
      <c r="AD45" s="234"/>
      <c r="AE45" s="235"/>
      <c r="AF45" s="236"/>
      <c r="AG45" s="234"/>
      <c r="AH45" s="235"/>
      <c r="AI45" s="236"/>
      <c r="AJ45" s="234"/>
      <c r="AK45" s="235"/>
      <c r="AL45" s="236"/>
      <c r="AM45" s="234"/>
      <c r="AN45" s="235"/>
      <c r="AO45" s="236"/>
      <c r="AP45" s="234"/>
      <c r="AQ45" s="235"/>
      <c r="AR45" s="236"/>
    </row>
    <row r="46" spans="1:44" s="226" customFormat="1" ht="20.100000000000001" customHeight="1" x14ac:dyDescent="0.15">
      <c r="B46" s="677"/>
      <c r="C46" s="237"/>
      <c r="D46" s="238"/>
      <c r="E46" s="239"/>
      <c r="F46" s="237"/>
      <c r="G46" s="238"/>
      <c r="H46" s="239"/>
      <c r="I46" s="237"/>
      <c r="J46" s="238"/>
      <c r="K46" s="239"/>
      <c r="L46" s="237"/>
      <c r="M46" s="238"/>
      <c r="N46" s="239"/>
      <c r="O46" s="237"/>
      <c r="P46" s="238"/>
      <c r="Q46" s="239"/>
      <c r="R46" s="237"/>
      <c r="S46" s="238"/>
      <c r="T46" s="239"/>
      <c r="U46" s="237"/>
      <c r="V46" s="238"/>
      <c r="W46" s="239"/>
      <c r="X46" s="237"/>
      <c r="Y46" s="238"/>
      <c r="Z46" s="239"/>
      <c r="AA46" s="237"/>
      <c r="AB46" s="238"/>
      <c r="AC46" s="239"/>
      <c r="AD46" s="237"/>
      <c r="AE46" s="238"/>
      <c r="AF46" s="239"/>
      <c r="AG46" s="237"/>
      <c r="AH46" s="238"/>
      <c r="AI46" s="239"/>
      <c r="AJ46" s="237"/>
      <c r="AK46" s="238"/>
      <c r="AL46" s="239"/>
      <c r="AM46" s="237"/>
      <c r="AN46" s="238"/>
      <c r="AO46" s="239"/>
      <c r="AP46" s="237"/>
      <c r="AQ46" s="238"/>
      <c r="AR46" s="239"/>
    </row>
    <row r="47" spans="1:44" ht="20.100000000000001" customHeight="1" x14ac:dyDescent="0.15">
      <c r="A47" s="226"/>
      <c r="B47" s="242" t="s">
        <v>255</v>
      </c>
      <c r="C47" s="234"/>
      <c r="D47" s="235"/>
      <c r="E47" s="236"/>
      <c r="F47" s="234"/>
      <c r="G47" s="235"/>
      <c r="H47" s="236"/>
      <c r="I47" s="234"/>
      <c r="J47" s="235"/>
      <c r="K47" s="236"/>
      <c r="L47" s="234"/>
      <c r="M47" s="235"/>
      <c r="N47" s="236"/>
      <c r="O47" s="234"/>
      <c r="P47" s="235"/>
      <c r="Q47" s="236"/>
      <c r="R47" s="234"/>
      <c r="S47" s="235"/>
      <c r="T47" s="236"/>
      <c r="U47" s="234"/>
      <c r="V47" s="235"/>
      <c r="W47" s="236"/>
      <c r="X47" s="234"/>
      <c r="Y47" s="235"/>
      <c r="Z47" s="236"/>
      <c r="AA47" s="234"/>
      <c r="AB47" s="235"/>
      <c r="AC47" s="236"/>
      <c r="AD47" s="234"/>
      <c r="AE47" s="235"/>
      <c r="AF47" s="236"/>
      <c r="AG47" s="234"/>
      <c r="AH47" s="235"/>
      <c r="AI47" s="236"/>
      <c r="AJ47" s="234"/>
      <c r="AK47" s="235"/>
      <c r="AL47" s="236"/>
      <c r="AM47" s="234"/>
      <c r="AN47" s="235"/>
      <c r="AO47" s="236"/>
      <c r="AP47" s="234"/>
      <c r="AQ47" s="235"/>
      <c r="AR47" s="236"/>
    </row>
    <row r="48" spans="1:44" ht="20.100000000000001" customHeight="1" x14ac:dyDescent="0.15">
      <c r="A48" s="226"/>
      <c r="B48" s="676" t="s">
        <v>256</v>
      </c>
      <c r="C48" s="234"/>
      <c r="D48" s="235"/>
      <c r="E48" s="236"/>
      <c r="F48" s="234"/>
      <c r="G48" s="235"/>
      <c r="H48" s="236"/>
      <c r="I48" s="234"/>
      <c r="J48" s="235"/>
      <c r="K48" s="236"/>
      <c r="L48" s="234"/>
      <c r="M48" s="235"/>
      <c r="N48" s="236"/>
      <c r="O48" s="234"/>
      <c r="P48" s="235"/>
      <c r="Q48" s="236"/>
      <c r="R48" s="234"/>
      <c r="S48" s="235"/>
      <c r="T48" s="236"/>
      <c r="U48" s="234"/>
      <c r="V48" s="235"/>
      <c r="W48" s="236"/>
      <c r="X48" s="234"/>
      <c r="Y48" s="235"/>
      <c r="Z48" s="236"/>
      <c r="AA48" s="234"/>
      <c r="AB48" s="235"/>
      <c r="AC48" s="236"/>
      <c r="AD48" s="234"/>
      <c r="AE48" s="235"/>
      <c r="AF48" s="236"/>
      <c r="AG48" s="234"/>
      <c r="AH48" s="235"/>
      <c r="AI48" s="236"/>
      <c r="AJ48" s="234"/>
      <c r="AK48" s="235"/>
      <c r="AL48" s="236"/>
      <c r="AM48" s="234"/>
      <c r="AN48" s="235"/>
      <c r="AO48" s="236"/>
      <c r="AP48" s="234"/>
      <c r="AQ48" s="235"/>
      <c r="AR48" s="236"/>
    </row>
    <row r="49" spans="1:44" ht="20.100000000000001" customHeight="1" x14ac:dyDescent="0.15">
      <c r="A49" s="226"/>
      <c r="B49" s="677"/>
      <c r="C49" s="237"/>
      <c r="D49" s="238"/>
      <c r="E49" s="239"/>
      <c r="F49" s="237"/>
      <c r="G49" s="238"/>
      <c r="H49" s="239"/>
      <c r="I49" s="237"/>
      <c r="J49" s="238"/>
      <c r="K49" s="239"/>
      <c r="L49" s="237"/>
      <c r="M49" s="238"/>
      <c r="N49" s="239"/>
      <c r="O49" s="237"/>
      <c r="P49" s="238"/>
      <c r="Q49" s="239"/>
      <c r="R49" s="237"/>
      <c r="S49" s="238"/>
      <c r="T49" s="239"/>
      <c r="U49" s="237"/>
      <c r="V49" s="238"/>
      <c r="W49" s="239"/>
      <c r="X49" s="237"/>
      <c r="Y49" s="238"/>
      <c r="Z49" s="239"/>
      <c r="AA49" s="237"/>
      <c r="AB49" s="238"/>
      <c r="AC49" s="239"/>
      <c r="AD49" s="237"/>
      <c r="AE49" s="238"/>
      <c r="AF49" s="239"/>
      <c r="AG49" s="237"/>
      <c r="AH49" s="238"/>
      <c r="AI49" s="239"/>
      <c r="AJ49" s="237"/>
      <c r="AK49" s="238"/>
      <c r="AL49" s="239"/>
      <c r="AM49" s="237"/>
      <c r="AN49" s="238"/>
      <c r="AO49" s="239"/>
      <c r="AP49" s="237"/>
      <c r="AQ49" s="238"/>
      <c r="AR49" s="239"/>
    </row>
    <row r="50" spans="1:44" ht="20.100000000000001" customHeight="1" x14ac:dyDescent="0.15">
      <c r="A50" s="226"/>
      <c r="B50" s="240"/>
      <c r="C50" s="234"/>
      <c r="D50" s="235"/>
      <c r="E50" s="236"/>
      <c r="F50" s="234"/>
      <c r="G50" s="235"/>
      <c r="H50" s="236"/>
      <c r="I50" s="234"/>
      <c r="J50" s="235"/>
      <c r="K50" s="236"/>
      <c r="L50" s="234"/>
      <c r="M50" s="235"/>
      <c r="N50" s="236"/>
      <c r="O50" s="234"/>
      <c r="P50" s="235"/>
      <c r="Q50" s="236"/>
      <c r="R50" s="234"/>
      <c r="S50" s="235"/>
      <c r="T50" s="236"/>
      <c r="U50" s="234"/>
      <c r="V50" s="235"/>
      <c r="W50" s="236"/>
      <c r="X50" s="234"/>
      <c r="Y50" s="235"/>
      <c r="Z50" s="236"/>
      <c r="AA50" s="234"/>
      <c r="AB50" s="235"/>
      <c r="AC50" s="236"/>
      <c r="AD50" s="234"/>
      <c r="AE50" s="235"/>
      <c r="AF50" s="236"/>
      <c r="AG50" s="234"/>
      <c r="AH50" s="235"/>
      <c r="AI50" s="236"/>
      <c r="AJ50" s="234"/>
      <c r="AK50" s="235"/>
      <c r="AL50" s="236"/>
      <c r="AM50" s="234"/>
      <c r="AN50" s="235"/>
      <c r="AO50" s="236"/>
      <c r="AP50" s="234"/>
      <c r="AQ50" s="235"/>
      <c r="AR50" s="236"/>
    </row>
    <row r="51" spans="1:44" ht="20.100000000000001" customHeight="1" x14ac:dyDescent="0.15">
      <c r="A51" s="226"/>
      <c r="B51" s="676" t="s">
        <v>257</v>
      </c>
      <c r="C51" s="234"/>
      <c r="D51" s="235"/>
      <c r="E51" s="236"/>
      <c r="F51" s="234"/>
      <c r="G51" s="235"/>
      <c r="H51" s="236"/>
      <c r="I51" s="234"/>
      <c r="J51" s="235"/>
      <c r="K51" s="236"/>
      <c r="L51" s="234"/>
      <c r="M51" s="235"/>
      <c r="N51" s="236"/>
      <c r="O51" s="234"/>
      <c r="P51" s="235"/>
      <c r="Q51" s="236"/>
      <c r="R51" s="234"/>
      <c r="S51" s="235"/>
      <c r="T51" s="236"/>
      <c r="U51" s="234"/>
      <c r="V51" s="235"/>
      <c r="W51" s="236"/>
      <c r="X51" s="234"/>
      <c r="Y51" s="235"/>
      <c r="Z51" s="236"/>
      <c r="AA51" s="234"/>
      <c r="AB51" s="235"/>
      <c r="AC51" s="236"/>
      <c r="AD51" s="234"/>
      <c r="AE51" s="235"/>
      <c r="AF51" s="236"/>
      <c r="AG51" s="234"/>
      <c r="AH51" s="235"/>
      <c r="AI51" s="236"/>
      <c r="AJ51" s="234"/>
      <c r="AK51" s="235"/>
      <c r="AL51" s="236"/>
      <c r="AM51" s="234"/>
      <c r="AN51" s="235"/>
      <c r="AO51" s="236"/>
      <c r="AP51" s="234"/>
      <c r="AQ51" s="235"/>
      <c r="AR51" s="236"/>
    </row>
    <row r="52" spans="1:44" ht="20.100000000000001" customHeight="1" x14ac:dyDescent="0.15">
      <c r="A52" s="226"/>
      <c r="B52" s="677"/>
      <c r="C52" s="237"/>
      <c r="D52" s="238"/>
      <c r="E52" s="239"/>
      <c r="F52" s="237"/>
      <c r="G52" s="238"/>
      <c r="H52" s="239"/>
      <c r="I52" s="237"/>
      <c r="J52" s="238"/>
      <c r="K52" s="239"/>
      <c r="L52" s="237"/>
      <c r="M52" s="238"/>
      <c r="N52" s="239"/>
      <c r="O52" s="237"/>
      <c r="P52" s="238"/>
      <c r="Q52" s="239"/>
      <c r="R52" s="237"/>
      <c r="S52" s="238"/>
      <c r="T52" s="239"/>
      <c r="U52" s="237"/>
      <c r="V52" s="238"/>
      <c r="W52" s="239"/>
      <c r="X52" s="237"/>
      <c r="Y52" s="238"/>
      <c r="Z52" s="239"/>
      <c r="AA52" s="237"/>
      <c r="AB52" s="238"/>
      <c r="AC52" s="239"/>
      <c r="AD52" s="237"/>
      <c r="AE52" s="238"/>
      <c r="AF52" s="239"/>
      <c r="AG52" s="237"/>
      <c r="AH52" s="238"/>
      <c r="AI52" s="239"/>
      <c r="AJ52" s="237"/>
      <c r="AK52" s="238"/>
      <c r="AL52" s="239"/>
      <c r="AM52" s="237"/>
      <c r="AN52" s="238"/>
      <c r="AO52" s="239"/>
      <c r="AP52" s="237"/>
      <c r="AQ52" s="238"/>
      <c r="AR52" s="239"/>
    </row>
    <row r="53" spans="1:44" ht="20.100000000000001" customHeight="1" x14ac:dyDescent="0.15">
      <c r="A53" s="226"/>
      <c r="B53" s="240"/>
      <c r="C53" s="234"/>
      <c r="D53" s="235"/>
      <c r="E53" s="236"/>
      <c r="F53" s="234"/>
      <c r="G53" s="235"/>
      <c r="H53" s="236"/>
      <c r="I53" s="234"/>
      <c r="J53" s="235"/>
      <c r="K53" s="236"/>
      <c r="L53" s="234"/>
      <c r="M53" s="235"/>
      <c r="N53" s="236"/>
      <c r="O53" s="234"/>
      <c r="P53" s="235"/>
      <c r="Q53" s="236"/>
      <c r="R53" s="234"/>
      <c r="S53" s="235"/>
      <c r="T53" s="236"/>
      <c r="U53" s="234"/>
      <c r="V53" s="235"/>
      <c r="W53" s="236"/>
      <c r="X53" s="234"/>
      <c r="Y53" s="235"/>
      <c r="Z53" s="236"/>
      <c r="AA53" s="234"/>
      <c r="AB53" s="235"/>
      <c r="AC53" s="236"/>
      <c r="AD53" s="234"/>
      <c r="AE53" s="235"/>
      <c r="AF53" s="236"/>
      <c r="AG53" s="234"/>
      <c r="AH53" s="235"/>
      <c r="AI53" s="236"/>
      <c r="AJ53" s="234"/>
      <c r="AK53" s="235"/>
      <c r="AL53" s="236"/>
      <c r="AM53" s="234"/>
      <c r="AN53" s="235"/>
      <c r="AO53" s="236"/>
      <c r="AP53" s="234"/>
      <c r="AQ53" s="235"/>
      <c r="AR53" s="236"/>
    </row>
    <row r="54" spans="1:44" ht="20.100000000000001" customHeight="1" x14ac:dyDescent="0.15">
      <c r="A54" s="226"/>
      <c r="B54" s="676" t="s">
        <v>258</v>
      </c>
      <c r="C54" s="234"/>
      <c r="D54" s="235"/>
      <c r="E54" s="236"/>
      <c r="F54" s="234"/>
      <c r="G54" s="235"/>
      <c r="H54" s="236"/>
      <c r="I54" s="234"/>
      <c r="J54" s="235"/>
      <c r="K54" s="236"/>
      <c r="L54" s="234"/>
      <c r="M54" s="235"/>
      <c r="N54" s="236"/>
      <c r="O54" s="234"/>
      <c r="P54" s="235"/>
      <c r="Q54" s="236"/>
      <c r="R54" s="234"/>
      <c r="S54" s="235"/>
      <c r="T54" s="236"/>
      <c r="U54" s="234"/>
      <c r="V54" s="235"/>
      <c r="W54" s="236"/>
      <c r="X54" s="234"/>
      <c r="Y54" s="235"/>
      <c r="Z54" s="236"/>
      <c r="AA54" s="234"/>
      <c r="AB54" s="235"/>
      <c r="AC54" s="236"/>
      <c r="AD54" s="234"/>
      <c r="AE54" s="235"/>
      <c r="AF54" s="236"/>
      <c r="AG54" s="234"/>
      <c r="AH54" s="235"/>
      <c r="AI54" s="236"/>
      <c r="AJ54" s="234"/>
      <c r="AK54" s="235"/>
      <c r="AL54" s="236"/>
      <c r="AM54" s="234"/>
      <c r="AN54" s="235"/>
      <c r="AO54" s="236"/>
      <c r="AP54" s="234"/>
      <c r="AQ54" s="235"/>
      <c r="AR54" s="236"/>
    </row>
    <row r="55" spans="1:44" ht="20.100000000000001" customHeight="1" x14ac:dyDescent="0.15">
      <c r="A55" s="226"/>
      <c r="B55" s="677"/>
      <c r="C55" s="237"/>
      <c r="D55" s="238"/>
      <c r="E55" s="239"/>
      <c r="F55" s="237"/>
      <c r="G55" s="238"/>
      <c r="H55" s="239"/>
      <c r="I55" s="237"/>
      <c r="J55" s="238"/>
      <c r="K55" s="239"/>
      <c r="L55" s="237"/>
      <c r="M55" s="238"/>
      <c r="N55" s="239"/>
      <c r="O55" s="237"/>
      <c r="P55" s="238"/>
      <c r="Q55" s="239"/>
      <c r="R55" s="237"/>
      <c r="S55" s="238"/>
      <c r="T55" s="239"/>
      <c r="U55" s="237"/>
      <c r="V55" s="238"/>
      <c r="W55" s="239"/>
      <c r="X55" s="237"/>
      <c r="Y55" s="238"/>
      <c r="Z55" s="239"/>
      <c r="AA55" s="237"/>
      <c r="AB55" s="238"/>
      <c r="AC55" s="239"/>
      <c r="AD55" s="237"/>
      <c r="AE55" s="238"/>
      <c r="AF55" s="239"/>
      <c r="AG55" s="237"/>
      <c r="AH55" s="238"/>
      <c r="AI55" s="239"/>
      <c r="AJ55" s="237"/>
      <c r="AK55" s="238"/>
      <c r="AL55" s="239"/>
      <c r="AM55" s="237"/>
      <c r="AN55" s="238"/>
      <c r="AO55" s="239"/>
      <c r="AP55" s="237"/>
      <c r="AQ55" s="238"/>
      <c r="AR55" s="239"/>
    </row>
    <row r="56" spans="1:44" ht="20.100000000000001" customHeight="1" x14ac:dyDescent="0.15">
      <c r="A56" s="226"/>
      <c r="B56" s="240"/>
      <c r="C56" s="234"/>
      <c r="D56" s="235"/>
      <c r="E56" s="236"/>
      <c r="F56" s="234"/>
      <c r="G56" s="235"/>
      <c r="H56" s="236"/>
      <c r="I56" s="234"/>
      <c r="J56" s="235"/>
      <c r="K56" s="236"/>
      <c r="L56" s="234"/>
      <c r="M56" s="235"/>
      <c r="N56" s="236"/>
      <c r="O56" s="234"/>
      <c r="P56" s="235"/>
      <c r="Q56" s="236"/>
      <c r="R56" s="234"/>
      <c r="S56" s="235"/>
      <c r="T56" s="236"/>
      <c r="U56" s="234"/>
      <c r="V56" s="235"/>
      <c r="W56" s="236"/>
      <c r="X56" s="234"/>
      <c r="Y56" s="235"/>
      <c r="Z56" s="236"/>
      <c r="AA56" s="234"/>
      <c r="AB56" s="235"/>
      <c r="AC56" s="236"/>
      <c r="AD56" s="234"/>
      <c r="AE56" s="235"/>
      <c r="AF56" s="236"/>
      <c r="AG56" s="234"/>
      <c r="AH56" s="235"/>
      <c r="AI56" s="236"/>
      <c r="AJ56" s="234"/>
      <c r="AK56" s="235"/>
      <c r="AL56" s="236"/>
      <c r="AM56" s="234"/>
      <c r="AN56" s="235"/>
      <c r="AO56" s="236"/>
      <c r="AP56" s="234"/>
      <c r="AQ56" s="235"/>
      <c r="AR56" s="236"/>
    </row>
    <row r="57" spans="1:44" ht="20.100000000000001" customHeight="1" x14ac:dyDescent="0.15">
      <c r="A57" s="226"/>
      <c r="B57" s="676" t="s">
        <v>259</v>
      </c>
      <c r="C57" s="234"/>
      <c r="D57" s="235"/>
      <c r="E57" s="236"/>
      <c r="F57" s="234"/>
      <c r="G57" s="235"/>
      <c r="H57" s="236"/>
      <c r="I57" s="234"/>
      <c r="J57" s="235"/>
      <c r="K57" s="236"/>
      <c r="L57" s="234"/>
      <c r="M57" s="235"/>
      <c r="N57" s="236"/>
      <c r="O57" s="234"/>
      <c r="P57" s="235"/>
      <c r="Q57" s="236"/>
      <c r="R57" s="234"/>
      <c r="S57" s="235"/>
      <c r="T57" s="236"/>
      <c r="U57" s="234"/>
      <c r="V57" s="235"/>
      <c r="W57" s="236"/>
      <c r="X57" s="234"/>
      <c r="Y57" s="235"/>
      <c r="Z57" s="236"/>
      <c r="AA57" s="234"/>
      <c r="AB57" s="235"/>
      <c r="AC57" s="236"/>
      <c r="AD57" s="234"/>
      <c r="AE57" s="235"/>
      <c r="AF57" s="236"/>
      <c r="AG57" s="234"/>
      <c r="AH57" s="235"/>
      <c r="AI57" s="236"/>
      <c r="AJ57" s="234"/>
      <c r="AK57" s="235"/>
      <c r="AL57" s="236"/>
      <c r="AM57" s="234"/>
      <c r="AN57" s="235"/>
      <c r="AO57" s="236"/>
      <c r="AP57" s="234"/>
      <c r="AQ57" s="235"/>
      <c r="AR57" s="236"/>
    </row>
    <row r="58" spans="1:44" ht="20.100000000000001" customHeight="1" x14ac:dyDescent="0.15">
      <c r="A58" s="226"/>
      <c r="B58" s="677"/>
      <c r="C58" s="237"/>
      <c r="D58" s="238"/>
      <c r="E58" s="239"/>
      <c r="F58" s="237"/>
      <c r="G58" s="238"/>
      <c r="H58" s="239"/>
      <c r="I58" s="237"/>
      <c r="J58" s="238"/>
      <c r="K58" s="239"/>
      <c r="L58" s="237"/>
      <c r="M58" s="238"/>
      <c r="N58" s="239"/>
      <c r="O58" s="237"/>
      <c r="P58" s="238"/>
      <c r="Q58" s="239"/>
      <c r="R58" s="237"/>
      <c r="S58" s="238"/>
      <c r="T58" s="239"/>
      <c r="U58" s="237"/>
      <c r="V58" s="238"/>
      <c r="W58" s="239"/>
      <c r="X58" s="237"/>
      <c r="Y58" s="238"/>
      <c r="Z58" s="239"/>
      <c r="AA58" s="237"/>
      <c r="AB58" s="238"/>
      <c r="AC58" s="239"/>
      <c r="AD58" s="237"/>
      <c r="AE58" s="238"/>
      <c r="AF58" s="239"/>
      <c r="AG58" s="237"/>
      <c r="AH58" s="238"/>
      <c r="AI58" s="239"/>
      <c r="AJ58" s="237"/>
      <c r="AK58" s="238"/>
      <c r="AL58" s="239"/>
      <c r="AM58" s="237"/>
      <c r="AN58" s="238"/>
      <c r="AO58" s="239"/>
      <c r="AP58" s="237"/>
      <c r="AQ58" s="238"/>
      <c r="AR58" s="239"/>
    </row>
    <row r="59" spans="1:44" ht="20.100000000000001" customHeight="1" x14ac:dyDescent="0.15">
      <c r="A59" s="226"/>
      <c r="B59" s="240"/>
      <c r="C59" s="234"/>
      <c r="D59" s="235"/>
      <c r="E59" s="236"/>
      <c r="F59" s="234"/>
      <c r="G59" s="235"/>
      <c r="H59" s="236"/>
      <c r="I59" s="234"/>
      <c r="J59" s="235"/>
      <c r="K59" s="236"/>
      <c r="L59" s="234"/>
      <c r="M59" s="235"/>
      <c r="N59" s="236"/>
      <c r="O59" s="234"/>
      <c r="P59" s="235"/>
      <c r="Q59" s="236"/>
      <c r="R59" s="234"/>
      <c r="S59" s="235"/>
      <c r="T59" s="236"/>
      <c r="U59" s="234"/>
      <c r="V59" s="235"/>
      <c r="W59" s="236"/>
      <c r="X59" s="234"/>
      <c r="Y59" s="235"/>
      <c r="Z59" s="236"/>
      <c r="AA59" s="234"/>
      <c r="AB59" s="235"/>
      <c r="AC59" s="236"/>
      <c r="AD59" s="234"/>
      <c r="AE59" s="235"/>
      <c r="AF59" s="236"/>
      <c r="AG59" s="234"/>
      <c r="AH59" s="235"/>
      <c r="AI59" s="236"/>
      <c r="AJ59" s="234"/>
      <c r="AK59" s="235"/>
      <c r="AL59" s="236"/>
      <c r="AM59" s="234"/>
      <c r="AN59" s="235"/>
      <c r="AO59" s="236"/>
      <c r="AP59" s="234"/>
      <c r="AQ59" s="235"/>
      <c r="AR59" s="236"/>
    </row>
    <row r="60" spans="1:44" ht="20.100000000000001" customHeight="1" x14ac:dyDescent="0.15">
      <c r="A60" s="226"/>
      <c r="B60" s="676" t="s">
        <v>260</v>
      </c>
      <c r="C60" s="234"/>
      <c r="D60" s="235"/>
      <c r="E60" s="236"/>
      <c r="F60" s="234"/>
      <c r="G60" s="235"/>
      <c r="H60" s="236"/>
      <c r="I60" s="234"/>
      <c r="J60" s="235"/>
      <c r="K60" s="236"/>
      <c r="L60" s="234"/>
      <c r="M60" s="235"/>
      <c r="N60" s="236"/>
      <c r="O60" s="234"/>
      <c r="P60" s="235"/>
      <c r="Q60" s="236"/>
      <c r="R60" s="234"/>
      <c r="S60" s="235"/>
      <c r="T60" s="236"/>
      <c r="U60" s="234"/>
      <c r="V60" s="235"/>
      <c r="W60" s="236"/>
      <c r="X60" s="234"/>
      <c r="Y60" s="235"/>
      <c r="Z60" s="236"/>
      <c r="AA60" s="234"/>
      <c r="AB60" s="235"/>
      <c r="AC60" s="236"/>
      <c r="AD60" s="234"/>
      <c r="AE60" s="235"/>
      <c r="AF60" s="236"/>
      <c r="AG60" s="234"/>
      <c r="AH60" s="235"/>
      <c r="AI60" s="236"/>
      <c r="AJ60" s="234"/>
      <c r="AK60" s="235"/>
      <c r="AL60" s="236"/>
      <c r="AM60" s="234"/>
      <c r="AN60" s="235"/>
      <c r="AO60" s="236"/>
      <c r="AP60" s="234"/>
      <c r="AQ60" s="235"/>
      <c r="AR60" s="236"/>
    </row>
    <row r="61" spans="1:44" ht="20.100000000000001" customHeight="1" x14ac:dyDescent="0.15">
      <c r="A61" s="226"/>
      <c r="B61" s="677"/>
      <c r="C61" s="237"/>
      <c r="D61" s="238"/>
      <c r="E61" s="239"/>
      <c r="F61" s="237"/>
      <c r="G61" s="238"/>
      <c r="H61" s="239"/>
      <c r="I61" s="237"/>
      <c r="J61" s="238"/>
      <c r="K61" s="239"/>
      <c r="L61" s="237"/>
      <c r="M61" s="238"/>
      <c r="N61" s="239"/>
      <c r="O61" s="237"/>
      <c r="P61" s="238"/>
      <c r="Q61" s="239"/>
      <c r="R61" s="237"/>
      <c r="S61" s="238"/>
      <c r="T61" s="239"/>
      <c r="U61" s="237"/>
      <c r="V61" s="238"/>
      <c r="W61" s="239"/>
      <c r="X61" s="237"/>
      <c r="Y61" s="238"/>
      <c r="Z61" s="239"/>
      <c r="AA61" s="237"/>
      <c r="AB61" s="238"/>
      <c r="AC61" s="239"/>
      <c r="AD61" s="237"/>
      <c r="AE61" s="238"/>
      <c r="AF61" s="239"/>
      <c r="AG61" s="237"/>
      <c r="AH61" s="238"/>
      <c r="AI61" s="239"/>
      <c r="AJ61" s="237"/>
      <c r="AK61" s="238"/>
      <c r="AL61" s="239"/>
      <c r="AM61" s="237"/>
      <c r="AN61" s="238"/>
      <c r="AO61" s="239"/>
      <c r="AP61" s="237"/>
      <c r="AQ61" s="238"/>
      <c r="AR61" s="239"/>
    </row>
    <row r="62" spans="1:44" ht="20.100000000000001" customHeight="1" x14ac:dyDescent="0.15">
      <c r="A62" s="226"/>
      <c r="B62" s="240"/>
      <c r="C62" s="234"/>
      <c r="D62" s="235"/>
      <c r="E62" s="236"/>
      <c r="F62" s="234"/>
      <c r="G62" s="235"/>
      <c r="H62" s="236"/>
      <c r="I62" s="234"/>
      <c r="J62" s="235"/>
      <c r="K62" s="236"/>
      <c r="L62" s="234"/>
      <c r="M62" s="235"/>
      <c r="N62" s="236"/>
      <c r="O62" s="234"/>
      <c r="P62" s="235"/>
      <c r="Q62" s="236"/>
      <c r="R62" s="234"/>
      <c r="S62" s="235"/>
      <c r="T62" s="236"/>
      <c r="U62" s="234"/>
      <c r="V62" s="235"/>
      <c r="W62" s="236"/>
      <c r="X62" s="234"/>
      <c r="Y62" s="235"/>
      <c r="Z62" s="236"/>
      <c r="AA62" s="234"/>
      <c r="AB62" s="235"/>
      <c r="AC62" s="236"/>
      <c r="AD62" s="234"/>
      <c r="AE62" s="235"/>
      <c r="AF62" s="236"/>
      <c r="AG62" s="234"/>
      <c r="AH62" s="235"/>
      <c r="AI62" s="236"/>
      <c r="AJ62" s="234"/>
      <c r="AK62" s="235"/>
      <c r="AL62" s="236"/>
      <c r="AM62" s="234"/>
      <c r="AN62" s="235"/>
      <c r="AO62" s="236"/>
      <c r="AP62" s="234"/>
      <c r="AQ62" s="235"/>
      <c r="AR62" s="236"/>
    </row>
    <row r="63" spans="1:44" ht="20.100000000000001" customHeight="1" x14ac:dyDescent="0.15">
      <c r="A63" s="226"/>
      <c r="B63" s="676" t="s">
        <v>264</v>
      </c>
      <c r="C63" s="234"/>
      <c r="D63" s="235"/>
      <c r="E63" s="236"/>
      <c r="F63" s="234"/>
      <c r="G63" s="235"/>
      <c r="H63" s="236"/>
      <c r="I63" s="234"/>
      <c r="J63" s="235"/>
      <c r="K63" s="236"/>
      <c r="L63" s="234"/>
      <c r="M63" s="235"/>
      <c r="N63" s="236"/>
      <c r="O63" s="234"/>
      <c r="P63" s="235"/>
      <c r="Q63" s="236"/>
      <c r="R63" s="234"/>
      <c r="S63" s="235"/>
      <c r="T63" s="236"/>
      <c r="U63" s="234"/>
      <c r="V63" s="235"/>
      <c r="W63" s="236"/>
      <c r="X63" s="234"/>
      <c r="Y63" s="235"/>
      <c r="Z63" s="236"/>
      <c r="AA63" s="234"/>
      <c r="AB63" s="235"/>
      <c r="AC63" s="236"/>
      <c r="AD63" s="234"/>
      <c r="AE63" s="235"/>
      <c r="AF63" s="236"/>
      <c r="AG63" s="234"/>
      <c r="AH63" s="235"/>
      <c r="AI63" s="236"/>
      <c r="AJ63" s="234"/>
      <c r="AK63" s="235"/>
      <c r="AL63" s="236"/>
      <c r="AM63" s="234"/>
      <c r="AN63" s="235"/>
      <c r="AO63" s="236"/>
      <c r="AP63" s="234"/>
      <c r="AQ63" s="235"/>
      <c r="AR63" s="236"/>
    </row>
    <row r="64" spans="1:44" ht="20.100000000000001" customHeight="1" x14ac:dyDescent="0.15">
      <c r="A64" s="226"/>
      <c r="B64" s="677"/>
      <c r="C64" s="237"/>
      <c r="D64" s="238"/>
      <c r="E64" s="239"/>
      <c r="F64" s="237"/>
      <c r="G64" s="238"/>
      <c r="H64" s="239"/>
      <c r="I64" s="237"/>
      <c r="J64" s="238"/>
      <c r="K64" s="239"/>
      <c r="L64" s="237"/>
      <c r="M64" s="238"/>
      <c r="N64" s="239"/>
      <c r="O64" s="237"/>
      <c r="P64" s="238"/>
      <c r="Q64" s="239"/>
      <c r="R64" s="237"/>
      <c r="S64" s="238"/>
      <c r="T64" s="239"/>
      <c r="U64" s="237"/>
      <c r="V64" s="238"/>
      <c r="W64" s="239"/>
      <c r="X64" s="237"/>
      <c r="Y64" s="238"/>
      <c r="Z64" s="239"/>
      <c r="AA64" s="237"/>
      <c r="AB64" s="238"/>
      <c r="AC64" s="239"/>
      <c r="AD64" s="237"/>
      <c r="AE64" s="238"/>
      <c r="AF64" s="239"/>
      <c r="AG64" s="237"/>
      <c r="AH64" s="238"/>
      <c r="AI64" s="239"/>
      <c r="AJ64" s="237"/>
      <c r="AK64" s="238"/>
      <c r="AL64" s="239"/>
      <c r="AM64" s="237"/>
      <c r="AN64" s="238"/>
      <c r="AO64" s="239"/>
      <c r="AP64" s="237"/>
      <c r="AQ64" s="238"/>
      <c r="AR64" s="239"/>
    </row>
    <row r="65" spans="1:44" ht="20.100000000000001" customHeight="1" x14ac:dyDescent="0.15">
      <c r="A65" s="226"/>
      <c r="B65" s="241" t="s">
        <v>261</v>
      </c>
      <c r="C65" s="234"/>
      <c r="D65" s="235"/>
      <c r="E65" s="236"/>
      <c r="F65" s="234"/>
      <c r="G65" s="235"/>
      <c r="H65" s="236"/>
      <c r="I65" s="234"/>
      <c r="J65" s="235"/>
      <c r="K65" s="236"/>
      <c r="L65" s="234"/>
      <c r="M65" s="235"/>
      <c r="N65" s="236"/>
      <c r="O65" s="234"/>
      <c r="P65" s="235"/>
      <c r="Q65" s="236"/>
      <c r="R65" s="234"/>
      <c r="S65" s="235"/>
      <c r="T65" s="236"/>
      <c r="U65" s="234"/>
      <c r="V65" s="235"/>
      <c r="W65" s="236"/>
      <c r="X65" s="234"/>
      <c r="Y65" s="235"/>
      <c r="Z65" s="236"/>
      <c r="AA65" s="234"/>
      <c r="AB65" s="235"/>
      <c r="AC65" s="236"/>
      <c r="AD65" s="234"/>
      <c r="AE65" s="235"/>
      <c r="AF65" s="236"/>
      <c r="AG65" s="234"/>
      <c r="AH65" s="235"/>
      <c r="AI65" s="236"/>
      <c r="AJ65" s="234"/>
      <c r="AK65" s="235"/>
      <c r="AL65" s="236"/>
      <c r="AM65" s="234"/>
      <c r="AN65" s="235"/>
      <c r="AO65" s="236"/>
      <c r="AP65" s="234"/>
      <c r="AQ65" s="235"/>
      <c r="AR65" s="236"/>
    </row>
    <row r="66" spans="1:44" ht="20.100000000000001" customHeight="1" x14ac:dyDescent="0.15">
      <c r="A66" s="226"/>
      <c r="B66" s="676" t="s">
        <v>262</v>
      </c>
      <c r="C66" s="234"/>
      <c r="D66" s="235"/>
      <c r="E66" s="236"/>
      <c r="F66" s="234"/>
      <c r="G66" s="235"/>
      <c r="H66" s="236"/>
      <c r="I66" s="234"/>
      <c r="J66" s="235"/>
      <c r="K66" s="236"/>
      <c r="L66" s="234"/>
      <c r="M66" s="235"/>
      <c r="N66" s="236"/>
      <c r="O66" s="234"/>
      <c r="P66" s="235"/>
      <c r="Q66" s="236"/>
      <c r="R66" s="234"/>
      <c r="S66" s="235"/>
      <c r="T66" s="236"/>
      <c r="U66" s="234"/>
      <c r="V66" s="235"/>
      <c r="W66" s="236"/>
      <c r="X66" s="234"/>
      <c r="Y66" s="235"/>
      <c r="Z66" s="236"/>
      <c r="AA66" s="234"/>
      <c r="AB66" s="235"/>
      <c r="AC66" s="236"/>
      <c r="AD66" s="234"/>
      <c r="AE66" s="235"/>
      <c r="AF66" s="236"/>
      <c r="AG66" s="234"/>
      <c r="AH66" s="235"/>
      <c r="AI66" s="236"/>
      <c r="AJ66" s="234"/>
      <c r="AK66" s="235"/>
      <c r="AL66" s="236"/>
      <c r="AM66" s="234"/>
      <c r="AN66" s="235"/>
      <c r="AO66" s="236"/>
      <c r="AP66" s="234"/>
      <c r="AQ66" s="235"/>
      <c r="AR66" s="236"/>
    </row>
    <row r="67" spans="1:44" ht="20.100000000000001" customHeight="1" x14ac:dyDescent="0.15">
      <c r="A67" s="226"/>
      <c r="B67" s="677"/>
      <c r="C67" s="237"/>
      <c r="D67" s="238"/>
      <c r="E67" s="239"/>
      <c r="F67" s="237"/>
      <c r="G67" s="238"/>
      <c r="H67" s="239"/>
      <c r="I67" s="237"/>
      <c r="J67" s="238"/>
      <c r="K67" s="239"/>
      <c r="L67" s="237"/>
      <c r="M67" s="238"/>
      <c r="N67" s="239"/>
      <c r="O67" s="237"/>
      <c r="P67" s="238"/>
      <c r="Q67" s="239"/>
      <c r="R67" s="237"/>
      <c r="S67" s="238"/>
      <c r="T67" s="239"/>
      <c r="U67" s="237"/>
      <c r="V67" s="238"/>
      <c r="W67" s="239"/>
      <c r="X67" s="237"/>
      <c r="Y67" s="238"/>
      <c r="Z67" s="239"/>
      <c r="AA67" s="237"/>
      <c r="AB67" s="238"/>
      <c r="AC67" s="239"/>
      <c r="AD67" s="237"/>
      <c r="AE67" s="238"/>
      <c r="AF67" s="239"/>
      <c r="AG67" s="237"/>
      <c r="AH67" s="238"/>
      <c r="AI67" s="239"/>
      <c r="AJ67" s="237"/>
      <c r="AK67" s="238"/>
      <c r="AL67" s="239"/>
      <c r="AM67" s="237"/>
      <c r="AN67" s="238"/>
      <c r="AO67" s="239"/>
      <c r="AP67" s="237"/>
      <c r="AQ67" s="238"/>
      <c r="AR67" s="239"/>
    </row>
    <row r="68" spans="1:44" ht="20.100000000000001" customHeight="1" x14ac:dyDescent="0.15">
      <c r="B68" s="240"/>
      <c r="C68" s="234"/>
      <c r="D68" s="235"/>
      <c r="E68" s="236"/>
      <c r="F68" s="234"/>
      <c r="G68" s="235"/>
      <c r="H68" s="236"/>
      <c r="I68" s="234"/>
      <c r="J68" s="235"/>
      <c r="K68" s="236"/>
      <c r="L68" s="234"/>
      <c r="M68" s="235"/>
      <c r="N68" s="236"/>
      <c r="O68" s="234"/>
      <c r="P68" s="235"/>
      <c r="Q68" s="236"/>
      <c r="R68" s="234"/>
      <c r="S68" s="235"/>
      <c r="T68" s="236"/>
      <c r="U68" s="234"/>
      <c r="V68" s="235"/>
      <c r="W68" s="236"/>
      <c r="X68" s="234"/>
      <c r="Y68" s="235"/>
      <c r="Z68" s="236"/>
      <c r="AA68" s="234"/>
      <c r="AB68" s="235"/>
      <c r="AC68" s="236"/>
      <c r="AD68" s="234"/>
      <c r="AE68" s="235"/>
      <c r="AF68" s="236"/>
      <c r="AG68" s="234"/>
      <c r="AH68" s="235"/>
      <c r="AI68" s="236"/>
      <c r="AJ68" s="234"/>
      <c r="AK68" s="235"/>
      <c r="AL68" s="236"/>
      <c r="AM68" s="234"/>
      <c r="AN68" s="235"/>
      <c r="AO68" s="236"/>
      <c r="AP68" s="234"/>
      <c r="AQ68" s="235"/>
      <c r="AR68" s="236"/>
    </row>
    <row r="69" spans="1:44" ht="20.100000000000001" customHeight="1" x14ac:dyDescent="0.15">
      <c r="B69" s="676" t="s">
        <v>258</v>
      </c>
      <c r="C69" s="234"/>
      <c r="D69" s="235"/>
      <c r="E69" s="236"/>
      <c r="F69" s="234"/>
      <c r="G69" s="235"/>
      <c r="H69" s="236"/>
      <c r="I69" s="234"/>
      <c r="J69" s="235"/>
      <c r="K69" s="236"/>
      <c r="L69" s="234"/>
      <c r="M69" s="235"/>
      <c r="N69" s="236"/>
      <c r="O69" s="234"/>
      <c r="P69" s="235"/>
      <c r="Q69" s="236"/>
      <c r="R69" s="234"/>
      <c r="S69" s="235"/>
      <c r="T69" s="236"/>
      <c r="U69" s="234"/>
      <c r="V69" s="235"/>
      <c r="W69" s="236"/>
      <c r="X69" s="234"/>
      <c r="Y69" s="235"/>
      <c r="Z69" s="236"/>
      <c r="AA69" s="234"/>
      <c r="AB69" s="235"/>
      <c r="AC69" s="236"/>
      <c r="AD69" s="234"/>
      <c r="AE69" s="235"/>
      <c r="AF69" s="236"/>
      <c r="AG69" s="234"/>
      <c r="AH69" s="235"/>
      <c r="AI69" s="236"/>
      <c r="AJ69" s="234"/>
      <c r="AK69" s="235"/>
      <c r="AL69" s="236"/>
      <c r="AM69" s="234"/>
      <c r="AN69" s="235"/>
      <c r="AO69" s="236"/>
      <c r="AP69" s="234"/>
      <c r="AQ69" s="235"/>
      <c r="AR69" s="236"/>
    </row>
    <row r="70" spans="1:44" ht="20.100000000000001" customHeight="1" x14ac:dyDescent="0.15">
      <c r="B70" s="677"/>
      <c r="C70" s="237"/>
      <c r="D70" s="238"/>
      <c r="E70" s="239"/>
      <c r="F70" s="237"/>
      <c r="G70" s="238"/>
      <c r="H70" s="239"/>
      <c r="I70" s="237"/>
      <c r="J70" s="238"/>
      <c r="K70" s="239"/>
      <c r="L70" s="237"/>
      <c r="M70" s="238"/>
      <c r="N70" s="239"/>
      <c r="O70" s="237"/>
      <c r="P70" s="238"/>
      <c r="Q70" s="239"/>
      <c r="R70" s="237"/>
      <c r="S70" s="238"/>
      <c r="T70" s="239"/>
      <c r="U70" s="237"/>
      <c r="V70" s="238"/>
      <c r="W70" s="239"/>
      <c r="X70" s="237"/>
      <c r="Y70" s="238"/>
      <c r="Z70" s="239"/>
      <c r="AA70" s="237"/>
      <c r="AB70" s="238"/>
      <c r="AC70" s="239"/>
      <c r="AD70" s="237"/>
      <c r="AE70" s="238"/>
      <c r="AF70" s="239"/>
      <c r="AG70" s="237"/>
      <c r="AH70" s="238"/>
      <c r="AI70" s="239"/>
      <c r="AJ70" s="237"/>
      <c r="AK70" s="238"/>
      <c r="AL70" s="239"/>
      <c r="AM70" s="237"/>
      <c r="AN70" s="238"/>
      <c r="AO70" s="239"/>
      <c r="AP70" s="237"/>
      <c r="AQ70" s="238"/>
      <c r="AR70" s="239"/>
    </row>
    <row r="71" spans="1:44" ht="20.100000000000001" customHeight="1" x14ac:dyDescent="0.15">
      <c r="B71" s="240"/>
      <c r="C71" s="234"/>
      <c r="D71" s="235"/>
      <c r="E71" s="236"/>
      <c r="F71" s="234"/>
      <c r="G71" s="235"/>
      <c r="H71" s="236"/>
      <c r="I71" s="234"/>
      <c r="J71" s="235"/>
      <c r="K71" s="236"/>
      <c r="L71" s="234"/>
      <c r="M71" s="235"/>
      <c r="N71" s="236"/>
      <c r="O71" s="234"/>
      <c r="P71" s="235"/>
      <c r="Q71" s="236"/>
      <c r="R71" s="234"/>
      <c r="S71" s="235"/>
      <c r="T71" s="236"/>
      <c r="U71" s="234"/>
      <c r="V71" s="235"/>
      <c r="W71" s="236"/>
      <c r="X71" s="234"/>
      <c r="Y71" s="235"/>
      <c r="Z71" s="236"/>
      <c r="AA71" s="234"/>
      <c r="AB71" s="235"/>
      <c r="AC71" s="236"/>
      <c r="AD71" s="234"/>
      <c r="AE71" s="235"/>
      <c r="AF71" s="236"/>
      <c r="AG71" s="234"/>
      <c r="AH71" s="235"/>
      <c r="AI71" s="236"/>
      <c r="AJ71" s="234"/>
      <c r="AK71" s="235"/>
      <c r="AL71" s="236"/>
      <c r="AM71" s="234"/>
      <c r="AN71" s="235"/>
      <c r="AO71" s="236"/>
      <c r="AP71" s="234"/>
      <c r="AQ71" s="235"/>
      <c r="AR71" s="236"/>
    </row>
    <row r="72" spans="1:44" ht="20.100000000000001" customHeight="1" x14ac:dyDescent="0.15">
      <c r="B72" s="676" t="s">
        <v>263</v>
      </c>
      <c r="C72" s="234"/>
      <c r="D72" s="235"/>
      <c r="E72" s="236"/>
      <c r="F72" s="234"/>
      <c r="G72" s="235"/>
      <c r="H72" s="236"/>
      <c r="I72" s="234"/>
      <c r="J72" s="235"/>
      <c r="K72" s="236"/>
      <c r="L72" s="234"/>
      <c r="M72" s="235"/>
      <c r="N72" s="236"/>
      <c r="O72" s="234"/>
      <c r="P72" s="235"/>
      <c r="Q72" s="236"/>
      <c r="R72" s="234"/>
      <c r="S72" s="235"/>
      <c r="T72" s="236"/>
      <c r="U72" s="234"/>
      <c r="V72" s="235"/>
      <c r="W72" s="236"/>
      <c r="X72" s="234"/>
      <c r="Y72" s="235"/>
      <c r="Z72" s="236"/>
      <c r="AA72" s="234"/>
      <c r="AB72" s="235"/>
      <c r="AC72" s="236"/>
      <c r="AD72" s="234"/>
      <c r="AE72" s="235"/>
      <c r="AF72" s="236"/>
      <c r="AG72" s="234"/>
      <c r="AH72" s="235"/>
      <c r="AI72" s="236"/>
      <c r="AJ72" s="234"/>
      <c r="AK72" s="235"/>
      <c r="AL72" s="236"/>
      <c r="AM72" s="234"/>
      <c r="AN72" s="235"/>
      <c r="AO72" s="236"/>
      <c r="AP72" s="234"/>
      <c r="AQ72" s="235"/>
      <c r="AR72" s="236"/>
    </row>
    <row r="73" spans="1:44" ht="20.100000000000001" customHeight="1" x14ac:dyDescent="0.15">
      <c r="B73" s="677"/>
      <c r="C73" s="237"/>
      <c r="D73" s="238"/>
      <c r="E73" s="239"/>
      <c r="F73" s="237"/>
      <c r="G73" s="238"/>
      <c r="H73" s="239"/>
      <c r="I73" s="237"/>
      <c r="J73" s="238"/>
      <c r="K73" s="239"/>
      <c r="L73" s="237"/>
      <c r="M73" s="238"/>
      <c r="N73" s="239"/>
      <c r="O73" s="237"/>
      <c r="P73" s="238"/>
      <c r="Q73" s="239"/>
      <c r="R73" s="237"/>
      <c r="S73" s="238"/>
      <c r="T73" s="239"/>
      <c r="U73" s="237"/>
      <c r="V73" s="238"/>
      <c r="W73" s="239"/>
      <c r="X73" s="237"/>
      <c r="Y73" s="238"/>
      <c r="Z73" s="239"/>
      <c r="AA73" s="237"/>
      <c r="AB73" s="238"/>
      <c r="AC73" s="239"/>
      <c r="AD73" s="237"/>
      <c r="AE73" s="238"/>
      <c r="AF73" s="239"/>
      <c r="AG73" s="237"/>
      <c r="AH73" s="238"/>
      <c r="AI73" s="239"/>
      <c r="AJ73" s="237"/>
      <c r="AK73" s="238"/>
      <c r="AL73" s="239"/>
      <c r="AM73" s="237"/>
      <c r="AN73" s="238"/>
      <c r="AO73" s="239"/>
      <c r="AP73" s="237"/>
      <c r="AQ73" s="238"/>
      <c r="AR73" s="239"/>
    </row>
    <row r="74" spans="1:44" ht="20.100000000000001" customHeight="1" x14ac:dyDescent="0.15">
      <c r="B74" s="243"/>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row>
    <row r="75" spans="1:44" ht="9.9499999999999993" customHeight="1" x14ac:dyDescent="0.15">
      <c r="A75" s="226"/>
      <c r="B75" s="226"/>
      <c r="C75" s="227"/>
      <c r="D75" s="227"/>
      <c r="E75" s="227"/>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26"/>
    </row>
    <row r="76" spans="1:44" ht="24.95" customHeight="1" x14ac:dyDescent="0.15">
      <c r="A76" s="226"/>
      <c r="B76" s="228" t="s">
        <v>267</v>
      </c>
      <c r="C76" s="680" t="s">
        <v>221</v>
      </c>
      <c r="D76" s="680"/>
      <c r="E76" s="680"/>
      <c r="F76" s="681"/>
      <c r="G76" s="681"/>
      <c r="H76" s="681"/>
      <c r="I76" s="681"/>
      <c r="J76" s="681"/>
      <c r="K76" s="681"/>
      <c r="L76" s="681"/>
      <c r="M76" s="681"/>
      <c r="N76" s="681"/>
      <c r="O76" s="681"/>
      <c r="P76" s="681"/>
      <c r="Q76" s="681"/>
      <c r="R76" s="681"/>
      <c r="S76" s="681"/>
      <c r="T76" s="681"/>
      <c r="U76" s="681"/>
      <c r="V76" s="681"/>
      <c r="W76" s="681"/>
      <c r="X76" s="681"/>
      <c r="Y76" s="681"/>
      <c r="Z76" s="681"/>
      <c r="AA76" s="226"/>
      <c r="AB76" s="226"/>
      <c r="AC76" s="226"/>
      <c r="AD76" s="226"/>
      <c r="AE76" s="226"/>
      <c r="AF76" s="226"/>
      <c r="AG76" s="226"/>
      <c r="AH76" s="226"/>
      <c r="AI76" s="226"/>
      <c r="AJ76" s="226"/>
      <c r="AK76" s="226"/>
      <c r="AL76" s="226"/>
      <c r="AM76" s="226"/>
      <c r="AN76" s="226"/>
      <c r="AO76" s="226"/>
      <c r="AP76" s="226"/>
      <c r="AQ76" s="226"/>
      <c r="AR76" s="226"/>
    </row>
    <row r="77" spans="1:44" ht="24.95" customHeight="1" x14ac:dyDescent="0.15">
      <c r="A77" s="226"/>
      <c r="B77" s="226"/>
      <c r="C77" s="680" t="s">
        <v>222</v>
      </c>
      <c r="D77" s="680"/>
      <c r="E77" s="680"/>
      <c r="F77" s="681"/>
      <c r="G77" s="681"/>
      <c r="H77" s="681"/>
      <c r="I77" s="681"/>
      <c r="J77" s="681"/>
      <c r="K77" s="681"/>
      <c r="L77" s="681"/>
      <c r="M77" s="681"/>
      <c r="N77" s="681"/>
      <c r="O77" s="681"/>
      <c r="P77" s="681"/>
      <c r="Q77" s="681"/>
      <c r="R77" s="681"/>
      <c r="S77" s="681"/>
      <c r="T77" s="681"/>
      <c r="U77" s="228"/>
      <c r="V77" s="228"/>
      <c r="W77" s="228"/>
      <c r="X77" s="228"/>
      <c r="Y77" s="228"/>
      <c r="Z77" s="228"/>
      <c r="AA77" s="226"/>
      <c r="AB77" s="226"/>
      <c r="AC77" s="226"/>
      <c r="AD77" s="226"/>
      <c r="AE77" s="226"/>
      <c r="AF77" s="226"/>
      <c r="AG77" s="226"/>
      <c r="AH77" s="226"/>
      <c r="AI77" s="226"/>
      <c r="AJ77" s="226"/>
      <c r="AK77" s="226"/>
      <c r="AL77" s="226"/>
      <c r="AM77" s="226"/>
      <c r="AN77" s="226"/>
      <c r="AO77" s="226"/>
      <c r="AP77" s="226"/>
      <c r="AQ77" s="226"/>
      <c r="AR77" s="226"/>
    </row>
    <row r="78" spans="1:44" ht="9.9499999999999993" customHeight="1" x14ac:dyDescent="0.15">
      <c r="A78" s="226"/>
      <c r="B78" s="226"/>
      <c r="C78" s="229"/>
      <c r="D78" s="229"/>
      <c r="E78" s="229"/>
      <c r="F78" s="230"/>
      <c r="G78" s="230"/>
      <c r="H78" s="230"/>
      <c r="I78" s="230"/>
      <c r="J78" s="230"/>
      <c r="K78" s="230"/>
      <c r="L78" s="230"/>
      <c r="M78" s="230"/>
      <c r="N78" s="230"/>
      <c r="O78" s="230"/>
      <c r="P78" s="230"/>
      <c r="Q78" s="230"/>
      <c r="R78" s="230"/>
      <c r="S78" s="230"/>
      <c r="T78" s="230"/>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26"/>
    </row>
    <row r="79" spans="1:44" ht="30" customHeight="1" x14ac:dyDescent="0.15">
      <c r="A79" s="226"/>
      <c r="B79" s="678" t="s">
        <v>223</v>
      </c>
      <c r="C79" s="663" t="s">
        <v>252</v>
      </c>
      <c r="D79" s="664"/>
      <c r="E79" s="665"/>
      <c r="F79" s="663" t="s">
        <v>253</v>
      </c>
      <c r="G79" s="664"/>
      <c r="H79" s="665"/>
      <c r="I79" s="663" t="s">
        <v>254</v>
      </c>
      <c r="J79" s="664"/>
      <c r="K79" s="665"/>
      <c r="L79" s="663" t="s">
        <v>271</v>
      </c>
      <c r="M79" s="664"/>
      <c r="N79" s="665"/>
      <c r="O79" s="666"/>
      <c r="P79" s="667"/>
      <c r="Q79" s="667"/>
      <c r="R79" s="667"/>
      <c r="S79" s="667"/>
      <c r="T79" s="667"/>
      <c r="U79" s="667"/>
      <c r="V79" s="667"/>
      <c r="W79" s="667"/>
      <c r="X79" s="667"/>
      <c r="Y79" s="667"/>
      <c r="Z79" s="667"/>
      <c r="AA79" s="667"/>
      <c r="AB79" s="667"/>
      <c r="AC79" s="667"/>
      <c r="AD79" s="667"/>
      <c r="AE79" s="667"/>
      <c r="AF79" s="667"/>
      <c r="AG79" s="667"/>
      <c r="AH79" s="667"/>
      <c r="AI79" s="667"/>
      <c r="AJ79" s="667"/>
      <c r="AK79" s="667"/>
      <c r="AL79" s="667"/>
      <c r="AM79" s="667"/>
      <c r="AN79" s="667"/>
      <c r="AO79" s="667"/>
      <c r="AP79" s="667"/>
      <c r="AQ79" s="667"/>
      <c r="AR79" s="668"/>
    </row>
    <row r="80" spans="1:44" ht="30" customHeight="1" thickBot="1" x14ac:dyDescent="0.2">
      <c r="A80" s="226"/>
      <c r="B80" s="679"/>
      <c r="C80" s="231">
        <v>850</v>
      </c>
      <c r="D80" s="232">
        <v>860</v>
      </c>
      <c r="E80" s="233">
        <v>870</v>
      </c>
      <c r="F80" s="231">
        <v>880</v>
      </c>
      <c r="G80" s="232">
        <v>890</v>
      </c>
      <c r="H80" s="233">
        <v>900</v>
      </c>
      <c r="I80" s="231">
        <v>910</v>
      </c>
      <c r="J80" s="232">
        <v>920</v>
      </c>
      <c r="K80" s="233">
        <v>930</v>
      </c>
      <c r="L80" s="231">
        <v>940</v>
      </c>
      <c r="M80" s="232">
        <v>950</v>
      </c>
      <c r="N80" s="233">
        <v>960</v>
      </c>
      <c r="O80" s="669"/>
      <c r="P80" s="670"/>
      <c r="Q80" s="670"/>
      <c r="R80" s="670"/>
      <c r="S80" s="670"/>
      <c r="T80" s="670"/>
      <c r="U80" s="670"/>
      <c r="V80" s="670"/>
      <c r="W80" s="670"/>
      <c r="X80" s="670"/>
      <c r="Y80" s="670"/>
      <c r="Z80" s="670"/>
      <c r="AA80" s="670"/>
      <c r="AB80" s="670"/>
      <c r="AC80" s="670"/>
      <c r="AD80" s="670"/>
      <c r="AE80" s="670"/>
      <c r="AF80" s="670"/>
      <c r="AG80" s="670"/>
      <c r="AH80" s="670"/>
      <c r="AI80" s="670"/>
      <c r="AJ80" s="670"/>
      <c r="AK80" s="670"/>
      <c r="AL80" s="670"/>
      <c r="AM80" s="670"/>
      <c r="AN80" s="670"/>
      <c r="AO80" s="670"/>
      <c r="AP80" s="670"/>
      <c r="AQ80" s="670"/>
      <c r="AR80" s="671"/>
    </row>
    <row r="81" spans="1:44" s="226" customFormat="1" ht="20.100000000000001" customHeight="1" thickTop="1" x14ac:dyDescent="0.15">
      <c r="B81" s="675" t="s">
        <v>269</v>
      </c>
      <c r="C81" s="234"/>
      <c r="D81" s="235"/>
      <c r="E81" s="236"/>
      <c r="F81" s="234"/>
      <c r="G81" s="235"/>
      <c r="H81" s="236"/>
      <c r="I81" s="234"/>
      <c r="J81" s="235"/>
      <c r="K81" s="236"/>
      <c r="L81" s="234"/>
      <c r="M81" s="235"/>
      <c r="N81" s="236"/>
      <c r="O81" s="669"/>
      <c r="P81" s="670"/>
      <c r="Q81" s="670"/>
      <c r="R81" s="670"/>
      <c r="S81" s="670"/>
      <c r="T81" s="670"/>
      <c r="U81" s="670"/>
      <c r="V81" s="670"/>
      <c r="W81" s="670"/>
      <c r="X81" s="670"/>
      <c r="Y81" s="670"/>
      <c r="Z81" s="670"/>
      <c r="AA81" s="670"/>
      <c r="AB81" s="670"/>
      <c r="AC81" s="670"/>
      <c r="AD81" s="670"/>
      <c r="AE81" s="670"/>
      <c r="AF81" s="670"/>
      <c r="AG81" s="670"/>
      <c r="AH81" s="670"/>
      <c r="AI81" s="670"/>
      <c r="AJ81" s="670"/>
      <c r="AK81" s="670"/>
      <c r="AL81" s="670"/>
      <c r="AM81" s="670"/>
      <c r="AN81" s="670"/>
      <c r="AO81" s="670"/>
      <c r="AP81" s="670"/>
      <c r="AQ81" s="670"/>
      <c r="AR81" s="671"/>
    </row>
    <row r="82" spans="1:44" s="226" customFormat="1" ht="20.100000000000001" customHeight="1" x14ac:dyDescent="0.15">
      <c r="B82" s="676"/>
      <c r="C82" s="234"/>
      <c r="D82" s="235"/>
      <c r="E82" s="236"/>
      <c r="F82" s="234"/>
      <c r="G82" s="235"/>
      <c r="H82" s="236"/>
      <c r="I82" s="234"/>
      <c r="J82" s="235"/>
      <c r="K82" s="236"/>
      <c r="L82" s="234"/>
      <c r="M82" s="235"/>
      <c r="N82" s="236"/>
      <c r="O82" s="669"/>
      <c r="P82" s="670"/>
      <c r="Q82" s="670"/>
      <c r="R82" s="670"/>
      <c r="S82" s="670"/>
      <c r="T82" s="670"/>
      <c r="U82" s="670"/>
      <c r="V82" s="670"/>
      <c r="W82" s="670"/>
      <c r="X82" s="670"/>
      <c r="Y82" s="670"/>
      <c r="Z82" s="670"/>
      <c r="AA82" s="670"/>
      <c r="AB82" s="670"/>
      <c r="AC82" s="670"/>
      <c r="AD82" s="670"/>
      <c r="AE82" s="670"/>
      <c r="AF82" s="670"/>
      <c r="AG82" s="670"/>
      <c r="AH82" s="670"/>
      <c r="AI82" s="670"/>
      <c r="AJ82" s="670"/>
      <c r="AK82" s="670"/>
      <c r="AL82" s="670"/>
      <c r="AM82" s="670"/>
      <c r="AN82" s="670"/>
      <c r="AO82" s="670"/>
      <c r="AP82" s="670"/>
      <c r="AQ82" s="670"/>
      <c r="AR82" s="671"/>
    </row>
    <row r="83" spans="1:44" s="226" customFormat="1" ht="20.100000000000001" customHeight="1" x14ac:dyDescent="0.15">
      <c r="B83" s="677"/>
      <c r="C83" s="237"/>
      <c r="D83" s="238"/>
      <c r="E83" s="239"/>
      <c r="F83" s="237"/>
      <c r="G83" s="238"/>
      <c r="H83" s="239"/>
      <c r="I83" s="237"/>
      <c r="J83" s="238"/>
      <c r="K83" s="239"/>
      <c r="L83" s="237"/>
      <c r="M83" s="238"/>
      <c r="N83" s="239"/>
      <c r="O83" s="669"/>
      <c r="P83" s="670"/>
      <c r="Q83" s="670"/>
      <c r="R83" s="670"/>
      <c r="S83" s="670"/>
      <c r="T83" s="670"/>
      <c r="U83" s="670"/>
      <c r="V83" s="670"/>
      <c r="W83" s="670"/>
      <c r="X83" s="670"/>
      <c r="Y83" s="670"/>
      <c r="Z83" s="670"/>
      <c r="AA83" s="670"/>
      <c r="AB83" s="670"/>
      <c r="AC83" s="670"/>
      <c r="AD83" s="670"/>
      <c r="AE83" s="670"/>
      <c r="AF83" s="670"/>
      <c r="AG83" s="670"/>
      <c r="AH83" s="670"/>
      <c r="AI83" s="670"/>
      <c r="AJ83" s="670"/>
      <c r="AK83" s="670"/>
      <c r="AL83" s="670"/>
      <c r="AM83" s="670"/>
      <c r="AN83" s="670"/>
      <c r="AO83" s="670"/>
      <c r="AP83" s="670"/>
      <c r="AQ83" s="670"/>
      <c r="AR83" s="671"/>
    </row>
    <row r="84" spans="1:44" ht="20.100000000000001" customHeight="1" x14ac:dyDescent="0.15">
      <c r="A84" s="226"/>
      <c r="B84" s="242" t="s">
        <v>255</v>
      </c>
      <c r="C84" s="234"/>
      <c r="D84" s="235"/>
      <c r="E84" s="236"/>
      <c r="F84" s="234"/>
      <c r="G84" s="235"/>
      <c r="H84" s="236"/>
      <c r="I84" s="234"/>
      <c r="J84" s="235"/>
      <c r="K84" s="236"/>
      <c r="L84" s="234"/>
      <c r="M84" s="235"/>
      <c r="N84" s="236"/>
      <c r="O84" s="669"/>
      <c r="P84" s="670"/>
      <c r="Q84" s="670"/>
      <c r="R84" s="670"/>
      <c r="S84" s="670"/>
      <c r="T84" s="670"/>
      <c r="U84" s="670"/>
      <c r="V84" s="670"/>
      <c r="W84" s="670"/>
      <c r="X84" s="670"/>
      <c r="Y84" s="670"/>
      <c r="Z84" s="670"/>
      <c r="AA84" s="670"/>
      <c r="AB84" s="670"/>
      <c r="AC84" s="670"/>
      <c r="AD84" s="670"/>
      <c r="AE84" s="670"/>
      <c r="AF84" s="670"/>
      <c r="AG84" s="670"/>
      <c r="AH84" s="670"/>
      <c r="AI84" s="670"/>
      <c r="AJ84" s="670"/>
      <c r="AK84" s="670"/>
      <c r="AL84" s="670"/>
      <c r="AM84" s="670"/>
      <c r="AN84" s="670"/>
      <c r="AO84" s="670"/>
      <c r="AP84" s="670"/>
      <c r="AQ84" s="670"/>
      <c r="AR84" s="671"/>
    </row>
    <row r="85" spans="1:44" ht="20.100000000000001" customHeight="1" x14ac:dyDescent="0.15">
      <c r="A85" s="226"/>
      <c r="B85" s="676" t="s">
        <v>256</v>
      </c>
      <c r="C85" s="234"/>
      <c r="D85" s="235"/>
      <c r="E85" s="236"/>
      <c r="F85" s="234"/>
      <c r="G85" s="235"/>
      <c r="H85" s="236"/>
      <c r="I85" s="234"/>
      <c r="J85" s="235"/>
      <c r="K85" s="236"/>
      <c r="L85" s="234"/>
      <c r="M85" s="235"/>
      <c r="N85" s="236"/>
      <c r="O85" s="669"/>
      <c r="P85" s="670"/>
      <c r="Q85" s="670"/>
      <c r="R85" s="670"/>
      <c r="S85" s="670"/>
      <c r="T85" s="670"/>
      <c r="U85" s="670"/>
      <c r="V85" s="670"/>
      <c r="W85" s="670"/>
      <c r="X85" s="670"/>
      <c r="Y85" s="670"/>
      <c r="Z85" s="670"/>
      <c r="AA85" s="670"/>
      <c r="AB85" s="670"/>
      <c r="AC85" s="670"/>
      <c r="AD85" s="670"/>
      <c r="AE85" s="670"/>
      <c r="AF85" s="670"/>
      <c r="AG85" s="670"/>
      <c r="AH85" s="670"/>
      <c r="AI85" s="670"/>
      <c r="AJ85" s="670"/>
      <c r="AK85" s="670"/>
      <c r="AL85" s="670"/>
      <c r="AM85" s="670"/>
      <c r="AN85" s="670"/>
      <c r="AO85" s="670"/>
      <c r="AP85" s="670"/>
      <c r="AQ85" s="670"/>
      <c r="AR85" s="671"/>
    </row>
    <row r="86" spans="1:44" ht="20.100000000000001" customHeight="1" x14ac:dyDescent="0.15">
      <c r="A86" s="226"/>
      <c r="B86" s="677"/>
      <c r="C86" s="237"/>
      <c r="D86" s="238"/>
      <c r="E86" s="239"/>
      <c r="F86" s="237"/>
      <c r="G86" s="238"/>
      <c r="H86" s="239"/>
      <c r="I86" s="237"/>
      <c r="J86" s="238"/>
      <c r="K86" s="239"/>
      <c r="L86" s="237"/>
      <c r="M86" s="238"/>
      <c r="N86" s="239"/>
      <c r="O86" s="669"/>
      <c r="P86" s="670"/>
      <c r="Q86" s="670"/>
      <c r="R86" s="670"/>
      <c r="S86" s="670"/>
      <c r="T86" s="670"/>
      <c r="U86" s="670"/>
      <c r="V86" s="670"/>
      <c r="W86" s="670"/>
      <c r="X86" s="670"/>
      <c r="Y86" s="670"/>
      <c r="Z86" s="670"/>
      <c r="AA86" s="670"/>
      <c r="AB86" s="670"/>
      <c r="AC86" s="670"/>
      <c r="AD86" s="670"/>
      <c r="AE86" s="670"/>
      <c r="AF86" s="670"/>
      <c r="AG86" s="670"/>
      <c r="AH86" s="670"/>
      <c r="AI86" s="670"/>
      <c r="AJ86" s="670"/>
      <c r="AK86" s="670"/>
      <c r="AL86" s="670"/>
      <c r="AM86" s="670"/>
      <c r="AN86" s="670"/>
      <c r="AO86" s="670"/>
      <c r="AP86" s="670"/>
      <c r="AQ86" s="670"/>
      <c r="AR86" s="671"/>
    </row>
    <row r="87" spans="1:44" ht="20.100000000000001" customHeight="1" x14ac:dyDescent="0.15">
      <c r="A87" s="226"/>
      <c r="B87" s="240"/>
      <c r="C87" s="234"/>
      <c r="D87" s="235"/>
      <c r="E87" s="236"/>
      <c r="F87" s="234"/>
      <c r="G87" s="235"/>
      <c r="H87" s="236"/>
      <c r="I87" s="234"/>
      <c r="J87" s="235"/>
      <c r="K87" s="236"/>
      <c r="L87" s="234"/>
      <c r="M87" s="235"/>
      <c r="N87" s="236"/>
      <c r="O87" s="669"/>
      <c r="P87" s="670"/>
      <c r="Q87" s="670"/>
      <c r="R87" s="670"/>
      <c r="S87" s="670"/>
      <c r="T87" s="670"/>
      <c r="U87" s="670"/>
      <c r="V87" s="670"/>
      <c r="W87" s="670"/>
      <c r="X87" s="670"/>
      <c r="Y87" s="670"/>
      <c r="Z87" s="670"/>
      <c r="AA87" s="670"/>
      <c r="AB87" s="670"/>
      <c r="AC87" s="670"/>
      <c r="AD87" s="670"/>
      <c r="AE87" s="670"/>
      <c r="AF87" s="670"/>
      <c r="AG87" s="670"/>
      <c r="AH87" s="670"/>
      <c r="AI87" s="670"/>
      <c r="AJ87" s="670"/>
      <c r="AK87" s="670"/>
      <c r="AL87" s="670"/>
      <c r="AM87" s="670"/>
      <c r="AN87" s="670"/>
      <c r="AO87" s="670"/>
      <c r="AP87" s="670"/>
      <c r="AQ87" s="670"/>
      <c r="AR87" s="671"/>
    </row>
    <row r="88" spans="1:44" ht="20.100000000000001" customHeight="1" x14ac:dyDescent="0.15">
      <c r="A88" s="226"/>
      <c r="B88" s="676" t="s">
        <v>257</v>
      </c>
      <c r="C88" s="234"/>
      <c r="D88" s="235"/>
      <c r="E88" s="236"/>
      <c r="F88" s="234"/>
      <c r="G88" s="235"/>
      <c r="H88" s="236"/>
      <c r="I88" s="234"/>
      <c r="J88" s="235"/>
      <c r="K88" s="236"/>
      <c r="L88" s="234"/>
      <c r="M88" s="235"/>
      <c r="N88" s="236"/>
      <c r="O88" s="669"/>
      <c r="P88" s="670"/>
      <c r="Q88" s="670"/>
      <c r="R88" s="670"/>
      <c r="S88" s="670"/>
      <c r="T88" s="670"/>
      <c r="U88" s="670"/>
      <c r="V88" s="670"/>
      <c r="W88" s="670"/>
      <c r="X88" s="670"/>
      <c r="Y88" s="670"/>
      <c r="Z88" s="670"/>
      <c r="AA88" s="670"/>
      <c r="AB88" s="670"/>
      <c r="AC88" s="670"/>
      <c r="AD88" s="670"/>
      <c r="AE88" s="670"/>
      <c r="AF88" s="670"/>
      <c r="AG88" s="670"/>
      <c r="AH88" s="670"/>
      <c r="AI88" s="670"/>
      <c r="AJ88" s="670"/>
      <c r="AK88" s="670"/>
      <c r="AL88" s="670"/>
      <c r="AM88" s="670"/>
      <c r="AN88" s="670"/>
      <c r="AO88" s="670"/>
      <c r="AP88" s="670"/>
      <c r="AQ88" s="670"/>
      <c r="AR88" s="671"/>
    </row>
    <row r="89" spans="1:44" ht="20.100000000000001" customHeight="1" x14ac:dyDescent="0.15">
      <c r="A89" s="226"/>
      <c r="B89" s="677"/>
      <c r="C89" s="237"/>
      <c r="D89" s="238"/>
      <c r="E89" s="239"/>
      <c r="F89" s="237"/>
      <c r="G89" s="238"/>
      <c r="H89" s="239"/>
      <c r="I89" s="237"/>
      <c r="J89" s="238"/>
      <c r="K89" s="239"/>
      <c r="L89" s="237"/>
      <c r="M89" s="238"/>
      <c r="N89" s="239"/>
      <c r="O89" s="669"/>
      <c r="P89" s="670"/>
      <c r="Q89" s="670"/>
      <c r="R89" s="670"/>
      <c r="S89" s="670"/>
      <c r="T89" s="670"/>
      <c r="U89" s="670"/>
      <c r="V89" s="670"/>
      <c r="W89" s="670"/>
      <c r="X89" s="670"/>
      <c r="Y89" s="670"/>
      <c r="Z89" s="670"/>
      <c r="AA89" s="670"/>
      <c r="AB89" s="670"/>
      <c r="AC89" s="670"/>
      <c r="AD89" s="670"/>
      <c r="AE89" s="670"/>
      <c r="AF89" s="670"/>
      <c r="AG89" s="670"/>
      <c r="AH89" s="670"/>
      <c r="AI89" s="670"/>
      <c r="AJ89" s="670"/>
      <c r="AK89" s="670"/>
      <c r="AL89" s="670"/>
      <c r="AM89" s="670"/>
      <c r="AN89" s="670"/>
      <c r="AO89" s="670"/>
      <c r="AP89" s="670"/>
      <c r="AQ89" s="670"/>
      <c r="AR89" s="671"/>
    </row>
    <row r="90" spans="1:44" ht="20.100000000000001" customHeight="1" x14ac:dyDescent="0.15">
      <c r="A90" s="226"/>
      <c r="B90" s="240"/>
      <c r="C90" s="234"/>
      <c r="D90" s="235"/>
      <c r="E90" s="236"/>
      <c r="F90" s="234"/>
      <c r="G90" s="235"/>
      <c r="H90" s="236"/>
      <c r="I90" s="234"/>
      <c r="J90" s="235"/>
      <c r="K90" s="236"/>
      <c r="L90" s="234"/>
      <c r="M90" s="235"/>
      <c r="N90" s="236"/>
      <c r="O90" s="669"/>
      <c r="P90" s="670"/>
      <c r="Q90" s="670"/>
      <c r="R90" s="670"/>
      <c r="S90" s="670"/>
      <c r="T90" s="670"/>
      <c r="U90" s="670"/>
      <c r="V90" s="670"/>
      <c r="W90" s="670"/>
      <c r="X90" s="670"/>
      <c r="Y90" s="670"/>
      <c r="Z90" s="670"/>
      <c r="AA90" s="670"/>
      <c r="AB90" s="670"/>
      <c r="AC90" s="670"/>
      <c r="AD90" s="670"/>
      <c r="AE90" s="670"/>
      <c r="AF90" s="670"/>
      <c r="AG90" s="670"/>
      <c r="AH90" s="670"/>
      <c r="AI90" s="670"/>
      <c r="AJ90" s="670"/>
      <c r="AK90" s="670"/>
      <c r="AL90" s="670"/>
      <c r="AM90" s="670"/>
      <c r="AN90" s="670"/>
      <c r="AO90" s="670"/>
      <c r="AP90" s="670"/>
      <c r="AQ90" s="670"/>
      <c r="AR90" s="671"/>
    </row>
    <row r="91" spans="1:44" ht="20.100000000000001" customHeight="1" x14ac:dyDescent="0.15">
      <c r="A91" s="226"/>
      <c r="B91" s="676" t="s">
        <v>258</v>
      </c>
      <c r="C91" s="234"/>
      <c r="D91" s="235"/>
      <c r="E91" s="236"/>
      <c r="F91" s="234"/>
      <c r="G91" s="235"/>
      <c r="H91" s="236"/>
      <c r="I91" s="234"/>
      <c r="J91" s="235"/>
      <c r="K91" s="236"/>
      <c r="L91" s="234"/>
      <c r="M91" s="235"/>
      <c r="N91" s="236"/>
      <c r="O91" s="669"/>
      <c r="P91" s="670"/>
      <c r="Q91" s="670"/>
      <c r="R91" s="670"/>
      <c r="S91" s="670"/>
      <c r="T91" s="670"/>
      <c r="U91" s="670"/>
      <c r="V91" s="670"/>
      <c r="W91" s="670"/>
      <c r="X91" s="670"/>
      <c r="Y91" s="670"/>
      <c r="Z91" s="670"/>
      <c r="AA91" s="670"/>
      <c r="AB91" s="670"/>
      <c r="AC91" s="670"/>
      <c r="AD91" s="670"/>
      <c r="AE91" s="670"/>
      <c r="AF91" s="670"/>
      <c r="AG91" s="670"/>
      <c r="AH91" s="670"/>
      <c r="AI91" s="670"/>
      <c r="AJ91" s="670"/>
      <c r="AK91" s="670"/>
      <c r="AL91" s="670"/>
      <c r="AM91" s="670"/>
      <c r="AN91" s="670"/>
      <c r="AO91" s="670"/>
      <c r="AP91" s="670"/>
      <c r="AQ91" s="670"/>
      <c r="AR91" s="671"/>
    </row>
    <row r="92" spans="1:44" ht="20.100000000000001" customHeight="1" x14ac:dyDescent="0.15">
      <c r="A92" s="226"/>
      <c r="B92" s="677"/>
      <c r="C92" s="237"/>
      <c r="D92" s="238"/>
      <c r="E92" s="239"/>
      <c r="F92" s="237"/>
      <c r="G92" s="238"/>
      <c r="H92" s="239"/>
      <c r="I92" s="237"/>
      <c r="J92" s="238"/>
      <c r="K92" s="239"/>
      <c r="L92" s="237"/>
      <c r="M92" s="238"/>
      <c r="N92" s="239"/>
      <c r="O92" s="669"/>
      <c r="P92" s="670"/>
      <c r="Q92" s="670"/>
      <c r="R92" s="670"/>
      <c r="S92" s="670"/>
      <c r="T92" s="670"/>
      <c r="U92" s="670"/>
      <c r="V92" s="670"/>
      <c r="W92" s="670"/>
      <c r="X92" s="670"/>
      <c r="Y92" s="670"/>
      <c r="Z92" s="670"/>
      <c r="AA92" s="670"/>
      <c r="AB92" s="670"/>
      <c r="AC92" s="670"/>
      <c r="AD92" s="670"/>
      <c r="AE92" s="670"/>
      <c r="AF92" s="670"/>
      <c r="AG92" s="670"/>
      <c r="AH92" s="670"/>
      <c r="AI92" s="670"/>
      <c r="AJ92" s="670"/>
      <c r="AK92" s="670"/>
      <c r="AL92" s="670"/>
      <c r="AM92" s="670"/>
      <c r="AN92" s="670"/>
      <c r="AO92" s="670"/>
      <c r="AP92" s="670"/>
      <c r="AQ92" s="670"/>
      <c r="AR92" s="671"/>
    </row>
    <row r="93" spans="1:44" ht="20.100000000000001" customHeight="1" x14ac:dyDescent="0.15">
      <c r="A93" s="226"/>
      <c r="B93" s="240"/>
      <c r="C93" s="234"/>
      <c r="D93" s="235"/>
      <c r="E93" s="236"/>
      <c r="F93" s="234"/>
      <c r="G93" s="235"/>
      <c r="H93" s="236"/>
      <c r="I93" s="234"/>
      <c r="J93" s="235"/>
      <c r="K93" s="236"/>
      <c r="L93" s="234"/>
      <c r="M93" s="235"/>
      <c r="N93" s="236"/>
      <c r="O93" s="669"/>
      <c r="P93" s="670"/>
      <c r="Q93" s="670"/>
      <c r="R93" s="670"/>
      <c r="S93" s="670"/>
      <c r="T93" s="670"/>
      <c r="U93" s="670"/>
      <c r="V93" s="670"/>
      <c r="W93" s="670"/>
      <c r="X93" s="670"/>
      <c r="Y93" s="670"/>
      <c r="Z93" s="670"/>
      <c r="AA93" s="670"/>
      <c r="AB93" s="670"/>
      <c r="AC93" s="670"/>
      <c r="AD93" s="670"/>
      <c r="AE93" s="670"/>
      <c r="AF93" s="670"/>
      <c r="AG93" s="670"/>
      <c r="AH93" s="670"/>
      <c r="AI93" s="670"/>
      <c r="AJ93" s="670"/>
      <c r="AK93" s="670"/>
      <c r="AL93" s="670"/>
      <c r="AM93" s="670"/>
      <c r="AN93" s="670"/>
      <c r="AO93" s="670"/>
      <c r="AP93" s="670"/>
      <c r="AQ93" s="670"/>
      <c r="AR93" s="671"/>
    </row>
    <row r="94" spans="1:44" ht="20.100000000000001" customHeight="1" x14ac:dyDescent="0.15">
      <c r="A94" s="226"/>
      <c r="B94" s="676" t="s">
        <v>259</v>
      </c>
      <c r="C94" s="234"/>
      <c r="D94" s="235"/>
      <c r="E94" s="236"/>
      <c r="F94" s="234"/>
      <c r="G94" s="235"/>
      <c r="H94" s="236"/>
      <c r="I94" s="234"/>
      <c r="J94" s="235"/>
      <c r="K94" s="236"/>
      <c r="L94" s="234"/>
      <c r="M94" s="235"/>
      <c r="N94" s="236"/>
      <c r="O94" s="669"/>
      <c r="P94" s="670"/>
      <c r="Q94" s="670"/>
      <c r="R94" s="670"/>
      <c r="S94" s="670"/>
      <c r="T94" s="670"/>
      <c r="U94" s="670"/>
      <c r="V94" s="670"/>
      <c r="W94" s="670"/>
      <c r="X94" s="670"/>
      <c r="Y94" s="670"/>
      <c r="Z94" s="670"/>
      <c r="AA94" s="670"/>
      <c r="AB94" s="670"/>
      <c r="AC94" s="670"/>
      <c r="AD94" s="670"/>
      <c r="AE94" s="670"/>
      <c r="AF94" s="670"/>
      <c r="AG94" s="670"/>
      <c r="AH94" s="670"/>
      <c r="AI94" s="670"/>
      <c r="AJ94" s="670"/>
      <c r="AK94" s="670"/>
      <c r="AL94" s="670"/>
      <c r="AM94" s="670"/>
      <c r="AN94" s="670"/>
      <c r="AO94" s="670"/>
      <c r="AP94" s="670"/>
      <c r="AQ94" s="670"/>
      <c r="AR94" s="671"/>
    </row>
    <row r="95" spans="1:44" ht="20.100000000000001" customHeight="1" x14ac:dyDescent="0.15">
      <c r="A95" s="226"/>
      <c r="B95" s="677"/>
      <c r="C95" s="237"/>
      <c r="D95" s="238"/>
      <c r="E95" s="239"/>
      <c r="F95" s="237"/>
      <c r="G95" s="238"/>
      <c r="H95" s="239"/>
      <c r="I95" s="237"/>
      <c r="J95" s="238"/>
      <c r="K95" s="239"/>
      <c r="L95" s="237"/>
      <c r="M95" s="238"/>
      <c r="N95" s="239"/>
      <c r="O95" s="669"/>
      <c r="P95" s="670"/>
      <c r="Q95" s="670"/>
      <c r="R95" s="670"/>
      <c r="S95" s="670"/>
      <c r="T95" s="670"/>
      <c r="U95" s="670"/>
      <c r="V95" s="670"/>
      <c r="W95" s="670"/>
      <c r="X95" s="670"/>
      <c r="Y95" s="670"/>
      <c r="Z95" s="670"/>
      <c r="AA95" s="670"/>
      <c r="AB95" s="670"/>
      <c r="AC95" s="670"/>
      <c r="AD95" s="670"/>
      <c r="AE95" s="670"/>
      <c r="AF95" s="670"/>
      <c r="AG95" s="670"/>
      <c r="AH95" s="670"/>
      <c r="AI95" s="670"/>
      <c r="AJ95" s="670"/>
      <c r="AK95" s="670"/>
      <c r="AL95" s="670"/>
      <c r="AM95" s="670"/>
      <c r="AN95" s="670"/>
      <c r="AO95" s="670"/>
      <c r="AP95" s="670"/>
      <c r="AQ95" s="670"/>
      <c r="AR95" s="671"/>
    </row>
    <row r="96" spans="1:44" ht="20.100000000000001" customHeight="1" x14ac:dyDescent="0.15">
      <c r="A96" s="226"/>
      <c r="B96" s="240"/>
      <c r="C96" s="234"/>
      <c r="D96" s="235"/>
      <c r="E96" s="236"/>
      <c r="F96" s="234"/>
      <c r="G96" s="235"/>
      <c r="H96" s="236"/>
      <c r="I96" s="234"/>
      <c r="J96" s="235"/>
      <c r="K96" s="236"/>
      <c r="L96" s="234"/>
      <c r="M96" s="235"/>
      <c r="N96" s="236"/>
      <c r="O96" s="669"/>
      <c r="P96" s="670"/>
      <c r="Q96" s="670"/>
      <c r="R96" s="670"/>
      <c r="S96" s="670"/>
      <c r="T96" s="670"/>
      <c r="U96" s="670"/>
      <c r="V96" s="670"/>
      <c r="W96" s="670"/>
      <c r="X96" s="670"/>
      <c r="Y96" s="670"/>
      <c r="Z96" s="670"/>
      <c r="AA96" s="670"/>
      <c r="AB96" s="670"/>
      <c r="AC96" s="670"/>
      <c r="AD96" s="670"/>
      <c r="AE96" s="670"/>
      <c r="AF96" s="670"/>
      <c r="AG96" s="670"/>
      <c r="AH96" s="670"/>
      <c r="AI96" s="670"/>
      <c r="AJ96" s="670"/>
      <c r="AK96" s="670"/>
      <c r="AL96" s="670"/>
      <c r="AM96" s="670"/>
      <c r="AN96" s="670"/>
      <c r="AO96" s="670"/>
      <c r="AP96" s="670"/>
      <c r="AQ96" s="670"/>
      <c r="AR96" s="671"/>
    </row>
    <row r="97" spans="1:44" ht="20.100000000000001" customHeight="1" x14ac:dyDescent="0.15">
      <c r="A97" s="226"/>
      <c r="B97" s="676" t="s">
        <v>260</v>
      </c>
      <c r="C97" s="234"/>
      <c r="D97" s="235"/>
      <c r="E97" s="236"/>
      <c r="F97" s="234"/>
      <c r="G97" s="235"/>
      <c r="H97" s="236"/>
      <c r="I97" s="234"/>
      <c r="J97" s="235"/>
      <c r="K97" s="236"/>
      <c r="L97" s="234"/>
      <c r="M97" s="235"/>
      <c r="N97" s="236"/>
      <c r="O97" s="669"/>
      <c r="P97" s="670"/>
      <c r="Q97" s="670"/>
      <c r="R97" s="670"/>
      <c r="S97" s="670"/>
      <c r="T97" s="670"/>
      <c r="U97" s="670"/>
      <c r="V97" s="670"/>
      <c r="W97" s="670"/>
      <c r="X97" s="670"/>
      <c r="Y97" s="670"/>
      <c r="Z97" s="670"/>
      <c r="AA97" s="670"/>
      <c r="AB97" s="670"/>
      <c r="AC97" s="670"/>
      <c r="AD97" s="670"/>
      <c r="AE97" s="670"/>
      <c r="AF97" s="670"/>
      <c r="AG97" s="670"/>
      <c r="AH97" s="670"/>
      <c r="AI97" s="670"/>
      <c r="AJ97" s="670"/>
      <c r="AK97" s="670"/>
      <c r="AL97" s="670"/>
      <c r="AM97" s="670"/>
      <c r="AN97" s="670"/>
      <c r="AO97" s="670"/>
      <c r="AP97" s="670"/>
      <c r="AQ97" s="670"/>
      <c r="AR97" s="671"/>
    </row>
    <row r="98" spans="1:44" ht="20.100000000000001" customHeight="1" x14ac:dyDescent="0.15">
      <c r="A98" s="226"/>
      <c r="B98" s="677"/>
      <c r="C98" s="237"/>
      <c r="D98" s="238"/>
      <c r="E98" s="239"/>
      <c r="F98" s="237"/>
      <c r="G98" s="238"/>
      <c r="H98" s="239"/>
      <c r="I98" s="237"/>
      <c r="J98" s="238"/>
      <c r="K98" s="239"/>
      <c r="L98" s="237"/>
      <c r="M98" s="238"/>
      <c r="N98" s="239"/>
      <c r="O98" s="669"/>
      <c r="P98" s="670"/>
      <c r="Q98" s="670"/>
      <c r="R98" s="670"/>
      <c r="S98" s="670"/>
      <c r="T98" s="670"/>
      <c r="U98" s="670"/>
      <c r="V98" s="670"/>
      <c r="W98" s="670"/>
      <c r="X98" s="670"/>
      <c r="Y98" s="670"/>
      <c r="Z98" s="670"/>
      <c r="AA98" s="670"/>
      <c r="AB98" s="670"/>
      <c r="AC98" s="670"/>
      <c r="AD98" s="670"/>
      <c r="AE98" s="670"/>
      <c r="AF98" s="670"/>
      <c r="AG98" s="670"/>
      <c r="AH98" s="670"/>
      <c r="AI98" s="670"/>
      <c r="AJ98" s="670"/>
      <c r="AK98" s="670"/>
      <c r="AL98" s="670"/>
      <c r="AM98" s="670"/>
      <c r="AN98" s="670"/>
      <c r="AO98" s="670"/>
      <c r="AP98" s="670"/>
      <c r="AQ98" s="670"/>
      <c r="AR98" s="671"/>
    </row>
    <row r="99" spans="1:44" ht="20.100000000000001" customHeight="1" x14ac:dyDescent="0.15">
      <c r="A99" s="226"/>
      <c r="B99" s="240"/>
      <c r="C99" s="234"/>
      <c r="D99" s="235"/>
      <c r="E99" s="236"/>
      <c r="F99" s="234"/>
      <c r="G99" s="235"/>
      <c r="H99" s="236"/>
      <c r="I99" s="234"/>
      <c r="J99" s="235"/>
      <c r="K99" s="236"/>
      <c r="L99" s="234"/>
      <c r="M99" s="235"/>
      <c r="N99" s="236"/>
      <c r="O99" s="669"/>
      <c r="P99" s="670"/>
      <c r="Q99" s="670"/>
      <c r="R99" s="670"/>
      <c r="S99" s="670"/>
      <c r="T99" s="670"/>
      <c r="U99" s="670"/>
      <c r="V99" s="670"/>
      <c r="W99" s="670"/>
      <c r="X99" s="670"/>
      <c r="Y99" s="670"/>
      <c r="Z99" s="670"/>
      <c r="AA99" s="670"/>
      <c r="AB99" s="670"/>
      <c r="AC99" s="670"/>
      <c r="AD99" s="670"/>
      <c r="AE99" s="670"/>
      <c r="AF99" s="670"/>
      <c r="AG99" s="670"/>
      <c r="AH99" s="670"/>
      <c r="AI99" s="670"/>
      <c r="AJ99" s="670"/>
      <c r="AK99" s="670"/>
      <c r="AL99" s="670"/>
      <c r="AM99" s="670"/>
      <c r="AN99" s="670"/>
      <c r="AO99" s="670"/>
      <c r="AP99" s="670"/>
      <c r="AQ99" s="670"/>
      <c r="AR99" s="671"/>
    </row>
    <row r="100" spans="1:44" ht="20.100000000000001" customHeight="1" x14ac:dyDescent="0.15">
      <c r="A100" s="226"/>
      <c r="B100" s="676" t="s">
        <v>264</v>
      </c>
      <c r="C100" s="234"/>
      <c r="D100" s="235"/>
      <c r="E100" s="236"/>
      <c r="F100" s="234"/>
      <c r="G100" s="235"/>
      <c r="H100" s="236"/>
      <c r="I100" s="234"/>
      <c r="J100" s="235"/>
      <c r="K100" s="236"/>
      <c r="L100" s="234"/>
      <c r="M100" s="235"/>
      <c r="N100" s="236"/>
      <c r="O100" s="669"/>
      <c r="P100" s="670"/>
      <c r="Q100" s="670"/>
      <c r="R100" s="670"/>
      <c r="S100" s="670"/>
      <c r="T100" s="670"/>
      <c r="U100" s="670"/>
      <c r="V100" s="670"/>
      <c r="W100" s="670"/>
      <c r="X100" s="670"/>
      <c r="Y100" s="670"/>
      <c r="Z100" s="670"/>
      <c r="AA100" s="670"/>
      <c r="AB100" s="670"/>
      <c r="AC100" s="670"/>
      <c r="AD100" s="670"/>
      <c r="AE100" s="670"/>
      <c r="AF100" s="670"/>
      <c r="AG100" s="670"/>
      <c r="AH100" s="670"/>
      <c r="AI100" s="670"/>
      <c r="AJ100" s="670"/>
      <c r="AK100" s="670"/>
      <c r="AL100" s="670"/>
      <c r="AM100" s="670"/>
      <c r="AN100" s="670"/>
      <c r="AO100" s="670"/>
      <c r="AP100" s="670"/>
      <c r="AQ100" s="670"/>
      <c r="AR100" s="671"/>
    </row>
    <row r="101" spans="1:44" ht="20.100000000000001" customHeight="1" x14ac:dyDescent="0.15">
      <c r="A101" s="226"/>
      <c r="B101" s="677"/>
      <c r="C101" s="237"/>
      <c r="D101" s="238"/>
      <c r="E101" s="239"/>
      <c r="F101" s="237"/>
      <c r="G101" s="238"/>
      <c r="H101" s="239"/>
      <c r="I101" s="237"/>
      <c r="J101" s="238"/>
      <c r="K101" s="239"/>
      <c r="L101" s="237"/>
      <c r="M101" s="238"/>
      <c r="N101" s="239"/>
      <c r="O101" s="669"/>
      <c r="P101" s="670"/>
      <c r="Q101" s="670"/>
      <c r="R101" s="670"/>
      <c r="S101" s="670"/>
      <c r="T101" s="670"/>
      <c r="U101" s="670"/>
      <c r="V101" s="670"/>
      <c r="W101" s="670"/>
      <c r="X101" s="670"/>
      <c r="Y101" s="670"/>
      <c r="Z101" s="670"/>
      <c r="AA101" s="670"/>
      <c r="AB101" s="670"/>
      <c r="AC101" s="670"/>
      <c r="AD101" s="670"/>
      <c r="AE101" s="670"/>
      <c r="AF101" s="670"/>
      <c r="AG101" s="670"/>
      <c r="AH101" s="670"/>
      <c r="AI101" s="670"/>
      <c r="AJ101" s="670"/>
      <c r="AK101" s="670"/>
      <c r="AL101" s="670"/>
      <c r="AM101" s="670"/>
      <c r="AN101" s="670"/>
      <c r="AO101" s="670"/>
      <c r="AP101" s="670"/>
      <c r="AQ101" s="670"/>
      <c r="AR101" s="671"/>
    </row>
    <row r="102" spans="1:44" ht="20.100000000000001" customHeight="1" x14ac:dyDescent="0.15">
      <c r="A102" s="226"/>
      <c r="B102" s="241" t="s">
        <v>261</v>
      </c>
      <c r="C102" s="234"/>
      <c r="D102" s="235"/>
      <c r="E102" s="236"/>
      <c r="F102" s="234"/>
      <c r="G102" s="235"/>
      <c r="H102" s="236"/>
      <c r="I102" s="234"/>
      <c r="J102" s="235"/>
      <c r="K102" s="236"/>
      <c r="L102" s="234"/>
      <c r="M102" s="235"/>
      <c r="N102" s="236"/>
      <c r="O102" s="669"/>
      <c r="P102" s="670"/>
      <c r="Q102" s="670"/>
      <c r="R102" s="670"/>
      <c r="S102" s="670"/>
      <c r="T102" s="670"/>
      <c r="U102" s="670"/>
      <c r="V102" s="670"/>
      <c r="W102" s="670"/>
      <c r="X102" s="670"/>
      <c r="Y102" s="670"/>
      <c r="Z102" s="670"/>
      <c r="AA102" s="670"/>
      <c r="AB102" s="670"/>
      <c r="AC102" s="670"/>
      <c r="AD102" s="670"/>
      <c r="AE102" s="670"/>
      <c r="AF102" s="670"/>
      <c r="AG102" s="670"/>
      <c r="AH102" s="670"/>
      <c r="AI102" s="670"/>
      <c r="AJ102" s="670"/>
      <c r="AK102" s="670"/>
      <c r="AL102" s="670"/>
      <c r="AM102" s="670"/>
      <c r="AN102" s="670"/>
      <c r="AO102" s="670"/>
      <c r="AP102" s="670"/>
      <c r="AQ102" s="670"/>
      <c r="AR102" s="671"/>
    </row>
    <row r="103" spans="1:44" ht="20.100000000000001" customHeight="1" x14ac:dyDescent="0.15">
      <c r="A103" s="226"/>
      <c r="B103" s="676" t="s">
        <v>262</v>
      </c>
      <c r="C103" s="234"/>
      <c r="D103" s="235"/>
      <c r="E103" s="236"/>
      <c r="F103" s="234"/>
      <c r="G103" s="235"/>
      <c r="H103" s="236"/>
      <c r="I103" s="234"/>
      <c r="J103" s="235"/>
      <c r="K103" s="236"/>
      <c r="L103" s="234"/>
      <c r="M103" s="235"/>
      <c r="N103" s="236"/>
      <c r="O103" s="669"/>
      <c r="P103" s="670"/>
      <c r="Q103" s="670"/>
      <c r="R103" s="670"/>
      <c r="S103" s="670"/>
      <c r="T103" s="670"/>
      <c r="U103" s="670"/>
      <c r="V103" s="670"/>
      <c r="W103" s="670"/>
      <c r="X103" s="670"/>
      <c r="Y103" s="670"/>
      <c r="Z103" s="670"/>
      <c r="AA103" s="670"/>
      <c r="AB103" s="670"/>
      <c r="AC103" s="670"/>
      <c r="AD103" s="670"/>
      <c r="AE103" s="670"/>
      <c r="AF103" s="670"/>
      <c r="AG103" s="670"/>
      <c r="AH103" s="670"/>
      <c r="AI103" s="670"/>
      <c r="AJ103" s="670"/>
      <c r="AK103" s="670"/>
      <c r="AL103" s="670"/>
      <c r="AM103" s="670"/>
      <c r="AN103" s="670"/>
      <c r="AO103" s="670"/>
      <c r="AP103" s="670"/>
      <c r="AQ103" s="670"/>
      <c r="AR103" s="671"/>
    </row>
    <row r="104" spans="1:44" ht="20.100000000000001" customHeight="1" x14ac:dyDescent="0.15">
      <c r="A104" s="226"/>
      <c r="B104" s="677"/>
      <c r="C104" s="237"/>
      <c r="D104" s="238"/>
      <c r="E104" s="239"/>
      <c r="F104" s="237"/>
      <c r="G104" s="238"/>
      <c r="H104" s="239"/>
      <c r="I104" s="237"/>
      <c r="J104" s="238"/>
      <c r="K104" s="239"/>
      <c r="L104" s="237"/>
      <c r="M104" s="238"/>
      <c r="N104" s="239"/>
      <c r="O104" s="669"/>
      <c r="P104" s="670"/>
      <c r="Q104" s="670"/>
      <c r="R104" s="670"/>
      <c r="S104" s="670"/>
      <c r="T104" s="670"/>
      <c r="U104" s="670"/>
      <c r="V104" s="670"/>
      <c r="W104" s="670"/>
      <c r="X104" s="670"/>
      <c r="Y104" s="670"/>
      <c r="Z104" s="670"/>
      <c r="AA104" s="670"/>
      <c r="AB104" s="670"/>
      <c r="AC104" s="670"/>
      <c r="AD104" s="670"/>
      <c r="AE104" s="670"/>
      <c r="AF104" s="670"/>
      <c r="AG104" s="670"/>
      <c r="AH104" s="670"/>
      <c r="AI104" s="670"/>
      <c r="AJ104" s="670"/>
      <c r="AK104" s="670"/>
      <c r="AL104" s="670"/>
      <c r="AM104" s="670"/>
      <c r="AN104" s="670"/>
      <c r="AO104" s="670"/>
      <c r="AP104" s="670"/>
      <c r="AQ104" s="670"/>
      <c r="AR104" s="671"/>
    </row>
    <row r="105" spans="1:44" ht="20.100000000000001" customHeight="1" x14ac:dyDescent="0.15">
      <c r="B105" s="240"/>
      <c r="C105" s="234"/>
      <c r="D105" s="235"/>
      <c r="E105" s="236"/>
      <c r="F105" s="234"/>
      <c r="G105" s="235"/>
      <c r="H105" s="236"/>
      <c r="I105" s="234"/>
      <c r="J105" s="235"/>
      <c r="K105" s="236"/>
      <c r="L105" s="234"/>
      <c r="M105" s="235"/>
      <c r="N105" s="236"/>
      <c r="O105" s="669"/>
      <c r="P105" s="670"/>
      <c r="Q105" s="670"/>
      <c r="R105" s="670"/>
      <c r="S105" s="670"/>
      <c r="T105" s="670"/>
      <c r="U105" s="670"/>
      <c r="V105" s="670"/>
      <c r="W105" s="670"/>
      <c r="X105" s="670"/>
      <c r="Y105" s="670"/>
      <c r="Z105" s="670"/>
      <c r="AA105" s="670"/>
      <c r="AB105" s="670"/>
      <c r="AC105" s="670"/>
      <c r="AD105" s="670"/>
      <c r="AE105" s="670"/>
      <c r="AF105" s="670"/>
      <c r="AG105" s="670"/>
      <c r="AH105" s="670"/>
      <c r="AI105" s="670"/>
      <c r="AJ105" s="670"/>
      <c r="AK105" s="670"/>
      <c r="AL105" s="670"/>
      <c r="AM105" s="670"/>
      <c r="AN105" s="670"/>
      <c r="AO105" s="670"/>
      <c r="AP105" s="670"/>
      <c r="AQ105" s="670"/>
      <c r="AR105" s="671"/>
    </row>
    <row r="106" spans="1:44" ht="20.100000000000001" customHeight="1" x14ac:dyDescent="0.15">
      <c r="B106" s="676" t="s">
        <v>258</v>
      </c>
      <c r="C106" s="234"/>
      <c r="D106" s="235"/>
      <c r="E106" s="236"/>
      <c r="F106" s="234"/>
      <c r="G106" s="235"/>
      <c r="H106" s="236"/>
      <c r="I106" s="234"/>
      <c r="J106" s="235"/>
      <c r="K106" s="236"/>
      <c r="L106" s="234"/>
      <c r="M106" s="235"/>
      <c r="N106" s="236"/>
      <c r="O106" s="669"/>
      <c r="P106" s="670"/>
      <c r="Q106" s="670"/>
      <c r="R106" s="670"/>
      <c r="S106" s="670"/>
      <c r="T106" s="670"/>
      <c r="U106" s="670"/>
      <c r="V106" s="670"/>
      <c r="W106" s="670"/>
      <c r="X106" s="670"/>
      <c r="Y106" s="670"/>
      <c r="Z106" s="670"/>
      <c r="AA106" s="670"/>
      <c r="AB106" s="670"/>
      <c r="AC106" s="670"/>
      <c r="AD106" s="670"/>
      <c r="AE106" s="670"/>
      <c r="AF106" s="670"/>
      <c r="AG106" s="670"/>
      <c r="AH106" s="670"/>
      <c r="AI106" s="670"/>
      <c r="AJ106" s="670"/>
      <c r="AK106" s="670"/>
      <c r="AL106" s="670"/>
      <c r="AM106" s="670"/>
      <c r="AN106" s="670"/>
      <c r="AO106" s="670"/>
      <c r="AP106" s="670"/>
      <c r="AQ106" s="670"/>
      <c r="AR106" s="671"/>
    </row>
    <row r="107" spans="1:44" ht="20.100000000000001" customHeight="1" x14ac:dyDescent="0.15">
      <c r="B107" s="677"/>
      <c r="C107" s="237"/>
      <c r="D107" s="238"/>
      <c r="E107" s="239"/>
      <c r="F107" s="237"/>
      <c r="G107" s="238"/>
      <c r="H107" s="239"/>
      <c r="I107" s="237"/>
      <c r="J107" s="238"/>
      <c r="K107" s="239"/>
      <c r="L107" s="237"/>
      <c r="M107" s="238"/>
      <c r="N107" s="239"/>
      <c r="O107" s="669"/>
      <c r="P107" s="670"/>
      <c r="Q107" s="670"/>
      <c r="R107" s="670"/>
      <c r="S107" s="670"/>
      <c r="T107" s="670"/>
      <c r="U107" s="670"/>
      <c r="V107" s="670"/>
      <c r="W107" s="670"/>
      <c r="X107" s="670"/>
      <c r="Y107" s="670"/>
      <c r="Z107" s="670"/>
      <c r="AA107" s="670"/>
      <c r="AB107" s="670"/>
      <c r="AC107" s="670"/>
      <c r="AD107" s="670"/>
      <c r="AE107" s="670"/>
      <c r="AF107" s="670"/>
      <c r="AG107" s="670"/>
      <c r="AH107" s="670"/>
      <c r="AI107" s="670"/>
      <c r="AJ107" s="670"/>
      <c r="AK107" s="670"/>
      <c r="AL107" s="670"/>
      <c r="AM107" s="670"/>
      <c r="AN107" s="670"/>
      <c r="AO107" s="670"/>
      <c r="AP107" s="670"/>
      <c r="AQ107" s="670"/>
      <c r="AR107" s="671"/>
    </row>
    <row r="108" spans="1:44" ht="20.100000000000001" customHeight="1" x14ac:dyDescent="0.15">
      <c r="B108" s="240"/>
      <c r="C108" s="234"/>
      <c r="D108" s="235"/>
      <c r="E108" s="236"/>
      <c r="F108" s="234"/>
      <c r="G108" s="235"/>
      <c r="H108" s="236"/>
      <c r="I108" s="234"/>
      <c r="J108" s="235"/>
      <c r="K108" s="236"/>
      <c r="L108" s="234"/>
      <c r="M108" s="235"/>
      <c r="N108" s="236"/>
      <c r="O108" s="669"/>
      <c r="P108" s="670"/>
      <c r="Q108" s="670"/>
      <c r="R108" s="670"/>
      <c r="S108" s="670"/>
      <c r="T108" s="670"/>
      <c r="U108" s="670"/>
      <c r="V108" s="670"/>
      <c r="W108" s="670"/>
      <c r="X108" s="670"/>
      <c r="Y108" s="670"/>
      <c r="Z108" s="670"/>
      <c r="AA108" s="670"/>
      <c r="AB108" s="670"/>
      <c r="AC108" s="670"/>
      <c r="AD108" s="670"/>
      <c r="AE108" s="670"/>
      <c r="AF108" s="670"/>
      <c r="AG108" s="670"/>
      <c r="AH108" s="670"/>
      <c r="AI108" s="670"/>
      <c r="AJ108" s="670"/>
      <c r="AK108" s="670"/>
      <c r="AL108" s="670"/>
      <c r="AM108" s="670"/>
      <c r="AN108" s="670"/>
      <c r="AO108" s="670"/>
      <c r="AP108" s="670"/>
      <c r="AQ108" s="670"/>
      <c r="AR108" s="671"/>
    </row>
    <row r="109" spans="1:44" ht="20.100000000000001" customHeight="1" x14ac:dyDescent="0.15">
      <c r="B109" s="676" t="s">
        <v>263</v>
      </c>
      <c r="C109" s="234"/>
      <c r="D109" s="235"/>
      <c r="E109" s="236"/>
      <c r="F109" s="234"/>
      <c r="G109" s="235"/>
      <c r="H109" s="236"/>
      <c r="I109" s="234"/>
      <c r="J109" s="235"/>
      <c r="K109" s="236"/>
      <c r="L109" s="234"/>
      <c r="M109" s="235"/>
      <c r="N109" s="236"/>
      <c r="O109" s="669"/>
      <c r="P109" s="670"/>
      <c r="Q109" s="670"/>
      <c r="R109" s="670"/>
      <c r="S109" s="670"/>
      <c r="T109" s="670"/>
      <c r="U109" s="670"/>
      <c r="V109" s="670"/>
      <c r="W109" s="670"/>
      <c r="X109" s="670"/>
      <c r="Y109" s="670"/>
      <c r="Z109" s="670"/>
      <c r="AA109" s="670"/>
      <c r="AB109" s="670"/>
      <c r="AC109" s="670"/>
      <c r="AD109" s="670"/>
      <c r="AE109" s="670"/>
      <c r="AF109" s="670"/>
      <c r="AG109" s="670"/>
      <c r="AH109" s="670"/>
      <c r="AI109" s="670"/>
      <c r="AJ109" s="670"/>
      <c r="AK109" s="670"/>
      <c r="AL109" s="670"/>
      <c r="AM109" s="670"/>
      <c r="AN109" s="670"/>
      <c r="AO109" s="670"/>
      <c r="AP109" s="670"/>
      <c r="AQ109" s="670"/>
      <c r="AR109" s="671"/>
    </row>
    <row r="110" spans="1:44" ht="20.100000000000001" customHeight="1" x14ac:dyDescent="0.15">
      <c r="B110" s="677"/>
      <c r="C110" s="237"/>
      <c r="D110" s="238"/>
      <c r="E110" s="239"/>
      <c r="F110" s="237"/>
      <c r="G110" s="238"/>
      <c r="H110" s="239"/>
      <c r="I110" s="237"/>
      <c r="J110" s="238"/>
      <c r="K110" s="239"/>
      <c r="L110" s="237"/>
      <c r="M110" s="238"/>
      <c r="N110" s="239"/>
      <c r="O110" s="672"/>
      <c r="P110" s="673"/>
      <c r="Q110" s="673"/>
      <c r="R110" s="673"/>
      <c r="S110" s="673"/>
      <c r="T110" s="673"/>
      <c r="U110" s="673"/>
      <c r="V110" s="673"/>
      <c r="W110" s="673"/>
      <c r="X110" s="673"/>
      <c r="Y110" s="673"/>
      <c r="Z110" s="673"/>
      <c r="AA110" s="673"/>
      <c r="AB110" s="673"/>
      <c r="AC110" s="673"/>
      <c r="AD110" s="673"/>
      <c r="AE110" s="673"/>
      <c r="AF110" s="673"/>
      <c r="AG110" s="673"/>
      <c r="AH110" s="673"/>
      <c r="AI110" s="673"/>
      <c r="AJ110" s="673"/>
      <c r="AK110" s="673"/>
      <c r="AL110" s="673"/>
      <c r="AM110" s="673"/>
      <c r="AN110" s="673"/>
      <c r="AO110" s="673"/>
      <c r="AP110" s="673"/>
      <c r="AQ110" s="673"/>
      <c r="AR110" s="674"/>
    </row>
  </sheetData>
  <mergeCells count="78">
    <mergeCell ref="C2:E2"/>
    <mergeCell ref="F2:Z2"/>
    <mergeCell ref="C3:E3"/>
    <mergeCell ref="F3:T3"/>
    <mergeCell ref="B5:B6"/>
    <mergeCell ref="C5:E5"/>
    <mergeCell ref="F5:H5"/>
    <mergeCell ref="I5:K5"/>
    <mergeCell ref="L5:N5"/>
    <mergeCell ref="O5:Q5"/>
    <mergeCell ref="B14:B15"/>
    <mergeCell ref="R5:T5"/>
    <mergeCell ref="U5:W5"/>
    <mergeCell ref="X5:Z5"/>
    <mergeCell ref="AA5:AC5"/>
    <mergeCell ref="AJ5:AL5"/>
    <mergeCell ref="AM5:AO5"/>
    <mergeCell ref="AP5:AR5"/>
    <mergeCell ref="B7:B9"/>
    <mergeCell ref="B11:B12"/>
    <mergeCell ref="AD5:AF5"/>
    <mergeCell ref="AG5:AI5"/>
    <mergeCell ref="I42:K42"/>
    <mergeCell ref="L42:N42"/>
    <mergeCell ref="B17:B18"/>
    <mergeCell ref="B20:B21"/>
    <mergeCell ref="B23:B24"/>
    <mergeCell ref="B26:B27"/>
    <mergeCell ref="B29:B30"/>
    <mergeCell ref="B32:B33"/>
    <mergeCell ref="B35:B36"/>
    <mergeCell ref="C39:E39"/>
    <mergeCell ref="F39:Z39"/>
    <mergeCell ref="C40:E40"/>
    <mergeCell ref="F40:T40"/>
    <mergeCell ref="B66:B67"/>
    <mergeCell ref="AG42:AI42"/>
    <mergeCell ref="AJ42:AL42"/>
    <mergeCell ref="AM42:AO42"/>
    <mergeCell ref="AP42:AR42"/>
    <mergeCell ref="B44:B46"/>
    <mergeCell ref="B48:B49"/>
    <mergeCell ref="O42:Q42"/>
    <mergeCell ref="R42:T42"/>
    <mergeCell ref="U42:W42"/>
    <mergeCell ref="X42:Z42"/>
    <mergeCell ref="AA42:AC42"/>
    <mergeCell ref="AD42:AF42"/>
    <mergeCell ref="B42:B43"/>
    <mergeCell ref="C42:E42"/>
    <mergeCell ref="F42:H42"/>
    <mergeCell ref="B51:B52"/>
    <mergeCell ref="B54:B55"/>
    <mergeCell ref="B57:B58"/>
    <mergeCell ref="B60:B61"/>
    <mergeCell ref="B63:B64"/>
    <mergeCell ref="B69:B70"/>
    <mergeCell ref="B72:B73"/>
    <mergeCell ref="C76:E76"/>
    <mergeCell ref="F76:Z76"/>
    <mergeCell ref="C77:E77"/>
    <mergeCell ref="F77:T77"/>
    <mergeCell ref="L79:N79"/>
    <mergeCell ref="O79:AR110"/>
    <mergeCell ref="B81:B83"/>
    <mergeCell ref="B85:B86"/>
    <mergeCell ref="B88:B89"/>
    <mergeCell ref="B91:B92"/>
    <mergeCell ref="B109:B110"/>
    <mergeCell ref="B79:B80"/>
    <mergeCell ref="C79:E79"/>
    <mergeCell ref="F79:H79"/>
    <mergeCell ref="I79:K79"/>
    <mergeCell ref="B94:B95"/>
    <mergeCell ref="B97:B98"/>
    <mergeCell ref="B100:B101"/>
    <mergeCell ref="B103:B104"/>
    <mergeCell ref="B106:B107"/>
  </mergeCells>
  <phoneticPr fontId="2"/>
  <pageMargins left="0.70866141732283472" right="0.70866141732283472" top="0.59055118110236227" bottom="0.19685039370078741" header="0.31496062992125984" footer="0.31496062992125984"/>
  <pageSetup paperSize="9" scale="76" fitToHeight="0" orientation="landscape" r:id="rId1"/>
  <rowBreaks count="2" manualBreakCount="2">
    <brk id="37" max="16383" man="1"/>
    <brk id="7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評価項目(標準)</vt:lpstr>
      <vt:lpstr>届出書</vt:lpstr>
      <vt:lpstr>様式１</vt:lpstr>
      <vt:lpstr>様式２</vt:lpstr>
      <vt:lpstr>様式３</vt:lpstr>
      <vt:lpstr>様式４（対策なし）</vt:lpstr>
      <vt:lpstr>様式5</vt:lpstr>
      <vt:lpstr>届出書!Print_Area</vt:lpstr>
      <vt:lpstr>'評価項目(標準)'!Print_Area</vt:lpstr>
      <vt:lpstr>様式１!Print_Area</vt:lpstr>
      <vt:lpstr>様式２!Print_Area</vt:lpstr>
      <vt:lpstr>様式３!Print_Area</vt:lpstr>
      <vt:lpstr>'様式４（対策なし）'!Print_Area</vt:lpstr>
      <vt:lpstr>'評価項目(標準)'!Print_Titles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2017-01-06T06:14:40Z</dcterms:created>
  <dcterms:modified xsi:type="dcterms:W3CDTF">2023-05-23T09:19:54Z</dcterms:modified>
</cp:coreProperties>
</file>